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media/image1.jpeg" ContentType="image/jpeg"/>
  <Override PartName="/xl/worksheets/_rels/sheet1.xml.rels" ContentType="application/vnd.openxmlformats-package.relationships+xml"/>
  <Override PartName="/xl/worksheets/sheet1.xml" ContentType="application/vnd.openxmlformats-officedocument.spreadsheetml.worksheet+xml"/>
  <Override PartName="/xl/drawings/drawing1.xml" ContentType="application/vnd.openxmlformats-officedocument.drawing+xml"/>
  <Override PartName="/xl/drawings/_rels/drawing1.xml.rels" ContentType="application/vnd.openxmlformats-package.relationships+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198" windowHeight="8192" windowWidth="16384" xWindow="0" yWindow="0"/>
  </bookViews>
  <sheets>
    <sheet name="Plan1" sheetId="1" state="visible" r:id="rId2"/>
  </sheets>
  <definedNames>
    <definedName function="false" hidden="true" localSheetId="0" name="_xlnm._FilterDatabase" vbProcedure="false">Plan1!$A$4:$J$5506</definedName>
    <definedName function="false" hidden="false" localSheetId="0" name="NOVEMBRO" vbProcedure="false">Plan1!$A$4:$J$5506</definedName>
    <definedName function="false" hidden="false" localSheetId="0" name="_FilterDatabase_0" vbProcedure="false">Plan1!$A$4:$J$5506</definedName>
    <definedName function="false" hidden="false" localSheetId="0" name="_FilterDatabase_0_0" vbProcedure="false">Plan1!$A$4:$J$5506</definedName>
    <definedName function="false" hidden="false" localSheetId="0" name="_FilterDatabase_0_0_0" vbProcedure="false">Plan1!$A$4:$J$5506</definedName>
    <definedName function="false" hidden="false" localSheetId="0" name="_FilterDatabase_0_0_0_0" vbProcedure="false">Plan1!$A$4:$J$5506</definedName>
    <definedName function="false" hidden="false" localSheetId="0" name="_FilterDatabase_0_0_0_0_0" vbProcedure="false">Plan1!$A$4:$J$5506</definedName>
    <definedName function="false" hidden="false" localSheetId="0" name="_FilterDatabase_0_0_0_0_0_0" vbProcedure="false">Plan1!$A$4:$J$5506</definedName>
    <definedName function="false" hidden="false" localSheetId="0" name="_FilterDatabase_0_0_0_0_0_0_0" vbProcedure="false">Plan1!$A$4:$J$5506</definedName>
    <definedName function="false" hidden="false" localSheetId="0" name="_FilterDatabase_0_0_0_0_0_0_0_0" vbProcedure="false">Plan1!$A$4:$J$5506</definedName>
    <definedName function="false" hidden="false" localSheetId="0" name="_FilterDatabase_0_0_0_0_0_0_0_0_0" vbProcedure="false">Plan1!$A$4:$J$5506</definedName>
    <definedName function="false" hidden="false" localSheetId="0" name="_FilterDatabase_0_0_0_0_0_0_0_0_0_0" vbProcedure="false">Plan1!$A$4:$J$5506</definedName>
    <definedName function="false" hidden="false" localSheetId="0" name="_FilterDatabase_0_0_0_0_0_0_0_0_0_0_0" vbProcedure="false">Plan1!$A$4:$J$5506</definedName>
    <definedName function="false" hidden="false" localSheetId="0" name="_FilterDatabase_0_0_0_0_0_0_0_0_0_0_0_0" vbProcedure="false">Plan1!$A$4:$J$5506</definedName>
    <definedName function="false" hidden="false" localSheetId="0" name="_FilterDatabase_0_0_0_0_0_0_0_0_0_0_0_0_0" vbProcedure="false">Plan1!$A$4:$J$5506</definedName>
    <definedName function="false" hidden="false" localSheetId="0" name="_FilterDatabase_0_0_0_0_0_0_0_0_0_0_0_0_0_0" vbProcedure="false">Plan1!$A$4:$J$5506</definedName>
    <definedName function="false" hidden="false" localSheetId="0" name="_FilterDatabase_0_0_0_0_0_0_0_0_0_0_0_0_0_0_0" vbProcedure="false">Plan1!$A$4:$J$5506</definedName>
    <definedName function="false" hidden="false" localSheetId="0" name="_FilterDatabase_0_0_0_0_0_0_0_0_0_0_0_0_0_0_0_0" vbProcedure="false">Plan1!$A$4:$J$5506</definedName>
    <definedName function="false" hidden="false" localSheetId="0" name="_FilterDatabase_0_0_0_0_0_0_0_0_0_0_0_0_0_0_0_0_0" vbProcedure="false">Plan1!$A$4:$J$5506</definedName>
    <definedName function="false" hidden="false" localSheetId="0" name="_FilterDatabase_0_0_0_0_0_0_0_0_0_0_0_0_0_0_0_0_0_0" vbProcedure="false">Plan1!$A$4:$J$5506</definedName>
    <definedName function="false" hidden="false" localSheetId="0" name="_FilterDatabase_0_0_0_0_0_0_0_0_0_0_0_0_0_0_0_0_0_0_0" vbProcedure="false">Plan1!$A$4:$J$5506</definedName>
    <definedName function="false" hidden="false" localSheetId="0" name="_FilterDatabase_0_0_0_0_0_0_0_0_0_0_0_0_0_0_0_0_0_0_0_0" vbProcedure="false">Plan1!$A$4:$J$5506</definedName>
    <definedName function="false" hidden="false" localSheetId="0" name="_FilterDatabase_0_0_0_0_0_0_0_0_0_0_0_0_0_0_0_0_0_0_0_0_0" vbProcedure="false">Plan1!$A$4:$J$5506</definedName>
    <definedName function="false" hidden="false" localSheetId="0" name="_FilterDatabase_0_0_0_0_0_0_0_0_0_0_0_0_0_0_0_0_0_0_0_0_0_0" vbProcedure="false">Plan1!$A$4:$J$5506</definedName>
    <definedName function="false" hidden="false" localSheetId="0" name="_xlnm._FilterDatabase" vbProcedure="false">Plan1!$A$4:$J$5506</definedName>
  </definedNames>
  <calcPr iterateCount="100" refMode="A1" iterate="false" iterateDelta="0.0001"/>
</workbook>
</file>

<file path=xl/sharedStrings.xml><?xml version="1.0" encoding="utf-8"?>
<sst xmlns="http://schemas.openxmlformats.org/spreadsheetml/2006/main" count="27877" uniqueCount="3104">
  <si>
    <t>Governo do Estado do Rio De Janeiro
Secretaria de Estado de Ciência e Tecnologia
Fundação Centro Universitário Estadual da Zona Oeste - UEZO</t>
  </si>
  <si>
    <t>BENS PATRIMONIAIS – ARROLAMENTO DAS EXISTÊNCIAS EM: 28/11/2014</t>
  </si>
  <si>
    <t>Fundação Centro Universitário Estadual da Zona Oeste – UEZO</t>
  </si>
  <si>
    <t>UNIDADE CONTROLE:</t>
  </si>
  <si>
    <t>Código de Classificação</t>
  </si>
  <si>
    <t>Número de Inventariação</t>
  </si>
  <si>
    <t>Unidade de Controle</t>
  </si>
  <si>
    <t>MÊS</t>
  </si>
  <si>
    <t>Características de Identificação</t>
  </si>
  <si>
    <t>UN Medida</t>
  </si>
  <si>
    <t>QTD</t>
  </si>
  <si>
    <t>VALOR R$</t>
  </si>
  <si>
    <t>Observações</t>
  </si>
  <si>
    <t>Unitário</t>
  </si>
  <si>
    <t>Global</t>
  </si>
  <si>
    <t>1.23.11.01.11</t>
  </si>
  <si>
    <t>BIOTÉRIO</t>
  </si>
  <si>
    <t>Pass Trouch com Intertravamento em Madeira Tratada Revestida em Plástico Laminado 62x62,5x31,5 (sem folgas)</t>
  </si>
  <si>
    <t>UN</t>
  </si>
  <si>
    <t>PROJETO FAPERJ E-26/110.040/2007</t>
  </si>
  <si>
    <t>Unidade de Ventilação Estéril Especial UV-300 com Carvão Active (Exaustão)</t>
  </si>
  <si>
    <t>Unidade de Ventilação Estéril Modelo UV 1000 1700 m3/H (Insulflamento)</t>
  </si>
  <si>
    <t>Clean Air UD-600 com Carvão Active (Recirculação)</t>
  </si>
  <si>
    <t>Unidade de Ventilação Estéril Especial UV-1000 com Carvão Active e Filtro 5FAAY6526 (Exaustão)</t>
  </si>
  <si>
    <t>Rack Isolador Positivo</t>
  </si>
  <si>
    <t>1.23.11.01.18</t>
  </si>
  <si>
    <t>LOGÍSTICA DE TURNO 1</t>
  </si>
  <si>
    <t>Microfone TSI s/ Fio MSH20 Duplo</t>
  </si>
  <si>
    <t>ADIANTAMENTO E-26/39.058/2008</t>
  </si>
  <si>
    <t>Microfone Leson SM 58 P4</t>
  </si>
  <si>
    <t>Caixa Amplificadora Ciclotron NPRC 7005</t>
  </si>
  <si>
    <t>1.23.11.01.12</t>
  </si>
  <si>
    <t>COORDENAÇÃO DE SERVIÇOS GERAIS E SALA DA PREFEITURA</t>
  </si>
  <si>
    <t>Forno de micro-ondas Panasonic NSP 22L 110Bs</t>
  </si>
  <si>
    <t>ADIANTAMENTO E-26/40.805/2008</t>
  </si>
  <si>
    <t>LTCC – Laboratório de Tecnologia em Cultura de Células</t>
  </si>
  <si>
    <t>Pipeta de Precisão, Modelo P1000 (200 a 1000 VL), Marca Gilson</t>
  </si>
  <si>
    <t>PROJETO FAPERJ E-26/110.826/2008</t>
  </si>
  <si>
    <t>LTBM – Laboratório de Tecnologia em Bioquímica e Microscopia</t>
  </si>
  <si>
    <t>Pipeta de Precisão, Modelo P200 (50 a 200 VL), Marca Gilson</t>
  </si>
  <si>
    <t>Pipeta de Precisão, Modelo P20 (2 a 20 VL), Marca Gilson</t>
  </si>
  <si>
    <t>PCR Quantitativo Modelo 7500 Torre</t>
  </si>
  <si>
    <t>LABORATÓRIO DIDÁTICO DE BIOQUÍMICA</t>
  </si>
  <si>
    <t>Unidade de Focalização Isoelétrica Modelo Ettah IPGHOR3, Cassete de Reidratação de Tiras de Gel Para IEF Tipo IPGPHOR</t>
  </si>
  <si>
    <t>Fonte de Eletroforese EPS 601</t>
  </si>
  <si>
    <t>Equipamento para Purificação de Água c/ Filtro Cartucho LC147</t>
  </si>
  <si>
    <t>Cuba Vertical Para Eletroforese SE600 Ruby Completa</t>
  </si>
  <si>
    <t>Pipeta de Precisão, Modelo P10 (0,5 a 10 VL), Marca Gilson</t>
  </si>
  <si>
    <t>Digitalizador de Imagem Modelo Image III</t>
  </si>
  <si>
    <t>Bandejas de Reidratação de Tiras de Gel Para IEF-IPGPHOR + Kit Acessórios Para IPGPHOR ManifoloLight (Kit)</t>
  </si>
  <si>
    <t>1.23.11.01.16</t>
  </si>
  <si>
    <t>No Break APC SURT 2000 XLI</t>
  </si>
  <si>
    <t>Microcomputador DEL Precision T5400N, MiniTower, Monitor</t>
  </si>
  <si>
    <t>PROJETO FAPERJ E-26/110.823/2008 – INCORPORAÇÃO E-26/15.805/2011</t>
  </si>
  <si>
    <t>NCC - NÚCLEO DE COMPUTAÇÃO CIENTÍFICA</t>
  </si>
  <si>
    <t>Hub Switch 8 Portas Modelo DFS-1008D</t>
  </si>
  <si>
    <t>PROJETO FAPERJ E-26/110.823/2008</t>
  </si>
  <si>
    <t>PREFEITURA REMANESCENTE</t>
  </si>
  <si>
    <t>Nobreak SMS 2.0 KVA</t>
  </si>
  <si>
    <t>COINFO 2 - COORDENAÇÃO DE INFORMÁTICA 2</t>
  </si>
  <si>
    <t>COTI - COORDENAÇÃO DE TECNOLOGIA DA INFORMAÇÃO</t>
  </si>
  <si>
    <t>Impressora HP Laser Jet P1505N</t>
  </si>
  <si>
    <t>COESTE - COORDENAÇÃO DE ESTÁGIO E EGRESSO</t>
  </si>
  <si>
    <t>PROJETO FAPERJ E-26/110.823/2008 - INCORPORAÇÃO E-26/15.805/2011</t>
  </si>
  <si>
    <t>Servidor Poweredge840 Intel Xeon com Un Interna Armazenamento</t>
  </si>
  <si>
    <t>PROADFI</t>
  </si>
  <si>
    <t>No Break SMS 2.0 Kva</t>
  </si>
  <si>
    <t>1.23.11.01.19</t>
  </si>
  <si>
    <t>LAREM - LABORATÓRIO DE REDES E ARQUITETURA DE COMPUTADORES E SISTEMAS EMBARCADOS</t>
  </si>
  <si>
    <t>Estação de Trabalho</t>
  </si>
  <si>
    <t>1.23.11.01.07</t>
  </si>
  <si>
    <t>Cadeira Giratória secretaria PT</t>
  </si>
  <si>
    <t>No Break APC Back-Usp 1200 VA 08 tomadas</t>
  </si>
  <si>
    <t>PROPESQ ANEXOS</t>
  </si>
  <si>
    <t>Armário EZ  + Kit Montagem</t>
  </si>
  <si>
    <t>Mesa de Reunião</t>
  </si>
  <si>
    <t>NTI - NÚCLEO DE TECNOLOGIA DA INFORMAÇÃO</t>
  </si>
  <si>
    <t>Data Show Resolução 1024 x 768 Marca Benq NP 512x</t>
  </si>
  <si>
    <t>LICITAÇÃO EMPENHO: 2009NE00056</t>
  </si>
  <si>
    <t>REITORIA</t>
  </si>
  <si>
    <t>ASSRI - ASSESSORIA DE RELAÇÕES INSTITUCIONAIS</t>
  </si>
  <si>
    <t>PROPESQ REMANESCENTE</t>
  </si>
  <si>
    <t>Sistema de Entrada de Gases GI 1</t>
  </si>
  <si>
    <t>PROJETO FAPERJ E-26/170.865/2006</t>
  </si>
  <si>
    <t>LTM ANALÍTICO - LABORATÓRIO DE TECNOLOGIA EM MATERIAIS (SETOR ANALÍTICO)</t>
  </si>
  <si>
    <t>Flanges Cegas CF40</t>
  </si>
  <si>
    <t>Janela de Observação DN40CF Borosilicato</t>
  </si>
  <si>
    <t>Notebook Positivo 265 Celeron 540</t>
  </si>
  <si>
    <t>PROJETO FAPERJ E-26/110.257/2007</t>
  </si>
  <si>
    <t>Medidor Display TWO Série 88</t>
  </si>
  <si>
    <t>Adaptador Redutor c/ Pescoço CF200/CF 150 Inox 316L</t>
  </si>
  <si>
    <t>Microcomputador Intel Core 2 Duo E6550, com Monitor LCD 17” + Placa GU 800 16 Canais</t>
  </si>
  <si>
    <t>PROJETO FAPERJ E-26/110.257/2007 + ADIANTAMENTO E-26/15.087/2010</t>
  </si>
  <si>
    <t>COINFO 1 - COORDENAÇÃO DE INFORMÁTICA 1</t>
  </si>
  <si>
    <t>Microcomputador Intel Core 2 Duo E6550, com Monitor LCD 17”</t>
  </si>
  <si>
    <t>1.23.11.01.01</t>
  </si>
  <si>
    <t>Bomba Rotativa</t>
  </si>
  <si>
    <t>Suporte Para Camara UHV</t>
  </si>
  <si>
    <t>Sistema Completo Turbo V301 Navigator</t>
  </si>
  <si>
    <t>Tampa superior Para Camara UHV – Modelo Padrão Inox 316L</t>
  </si>
  <si>
    <t>Flanges Cegas CF100</t>
  </si>
  <si>
    <t>sistema de Bombeamento Diferencial para Primeiro e Segundo Estágio para UVS 10/35</t>
  </si>
  <si>
    <t>Kit para Resfriamento a Ar para Turbo V301 Navigator</t>
  </si>
  <si>
    <t>Fonte UV Alta Performance UVS 10/35</t>
  </si>
  <si>
    <t>Impressora HP Multifuncional F4180</t>
  </si>
  <si>
    <t>Câmara de Ultra-Alto-Vácuo em Aço Inox 316 L</t>
  </si>
  <si>
    <t>Sensor PTR 225 DN25KF Série 010954 c/ Cabo de Conexão Tipo A</t>
  </si>
  <si>
    <t>Condicionador de Ar 30.000 Btus de Janela Marca Springer</t>
  </si>
  <si>
    <t>LICITAÇÃO EMPENHO: 2009NE00054</t>
  </si>
  <si>
    <t>Condicionador de Ar 12.000 Btus de Janela Marca Springer</t>
  </si>
  <si>
    <t>LABORATÓRIO DIDÁTICO DE POLÍMEROS</t>
  </si>
  <si>
    <t>LABORATÓRIO DIDÁTICO DE BIOTECNOLOGIA</t>
  </si>
  <si>
    <t>LABMOV - LABORATÓRIO DE PESQUISA DE DESENVOLVIMENTO PARA DISPOSITIVOS MÓVEIS (ANTIGO LABINFO II)</t>
  </si>
  <si>
    <t>Geladeira 220 Lts Cor Branca Marca Consul</t>
  </si>
  <si>
    <t>SECAD - SECRETARIA ACADÊMICA</t>
  </si>
  <si>
    <t>LABORATÓRIO DIDÁTICO DE INFORMÁTICA 3</t>
  </si>
  <si>
    <t>LABORATÓRIO DIDÁTICO DE PROCESSOS METALÚRGICOS</t>
  </si>
  <si>
    <t>LAQB - LABORATÓRIO DE ANÁLISE QUÍMICA E BIOLÓGICA</t>
  </si>
  <si>
    <t>Freezer Vertical para Conserva de Plasma à Temperatura de -30º 110 v  Marca Indril Modelo CP510D</t>
  </si>
  <si>
    <t>LABORATÓRIO DIDÁTICO DE BIOLOGIA E SALA DE REAGENTES</t>
  </si>
  <si>
    <t>Bebedouro Elétrico, Tipo Pressão Marca Libell</t>
  </si>
  <si>
    <t>LIGNAV - LABORATÓRIO INTEGRADO DE GESTÃO NAVAL</t>
  </si>
  <si>
    <t>LABORATÓRIO DIDÁTICO DE QUÍMICA</t>
  </si>
  <si>
    <t>BIBLIOTECA 2</t>
  </si>
  <si>
    <t>Facscalibur 3 Cores Básico</t>
  </si>
  <si>
    <t>PROJETO FAPERJ E-26/190.074/2008</t>
  </si>
  <si>
    <t>Computador Facscalibur MAC PRO Quad Core 2.8</t>
  </si>
  <si>
    <t>1.23.11.01.09</t>
  </si>
  <si>
    <t>COORDENAÇÃO DE ENGENHARIA E MANUTENÇÃO</t>
  </si>
  <si>
    <t>Formão Famastil</t>
  </si>
  <si>
    <t>ADIANTAMENTO E-26/15.023/2009</t>
  </si>
  <si>
    <t>Plaina Hobby 02</t>
  </si>
  <si>
    <t>Furadeira Boch Profissional GSB 16</t>
  </si>
  <si>
    <t>PROJETO FAPERJ E-26/112.308/2008</t>
  </si>
  <si>
    <t>Talhadeira Sextavada 03 ½</t>
  </si>
  <si>
    <t>Alicate Amperímetro Eletrônico</t>
  </si>
  <si>
    <t>Talhadeira Sextavada 03 ¾</t>
  </si>
  <si>
    <t>Formão Paceta ¾</t>
  </si>
  <si>
    <t>Colher de Pedreiro 08</t>
  </si>
  <si>
    <t>Alicate Rebitador 10 Uyustools</t>
  </si>
  <si>
    <t>alicate Pressão 10 Belzer</t>
  </si>
  <si>
    <t>Colher de Pedreiro 09</t>
  </si>
  <si>
    <t>Alicate Universal PVO 8</t>
  </si>
  <si>
    <t>Desempenadeira Aço Dentada</t>
  </si>
  <si>
    <t>Nivel Madeira 12</t>
  </si>
  <si>
    <t>Formão Famastil  5/8</t>
  </si>
  <si>
    <t>Espátula 10</t>
  </si>
  <si>
    <t>Suporte Para TV, Video 21/33” Biosforma 1.6</t>
  </si>
  <si>
    <t>ADIANTAMENTO E-26/15.021/2009</t>
  </si>
  <si>
    <t>Quadro de Aviso 90x60 Cortiça Moldura Alumínio Cortiarte</t>
  </si>
  <si>
    <t>ADIANTAMENTO E-26/15.020/2009</t>
  </si>
  <si>
    <t>1.23.11.01.08</t>
  </si>
  <si>
    <t>AUDITORIA INTERNA</t>
  </si>
  <si>
    <t>Minidicionário Aurélio</t>
  </si>
  <si>
    <t>Plane Memory Board 45x60</t>
  </si>
  <si>
    <t>ASSJUR - ASSESSORIA JURÍDICA</t>
  </si>
  <si>
    <t>Orçamento Público 14 ED 2007</t>
  </si>
  <si>
    <t>Bandeja Resitenza 28x42</t>
  </si>
  <si>
    <t>Painel de Lembrete</t>
  </si>
  <si>
    <t>Quadro de Aviso 1,20x0,90 Cortiça Moldura Alumínio Cortiarte</t>
  </si>
  <si>
    <t>Lei de Responsabilidade Fiscal Comentada</t>
  </si>
  <si>
    <t>Cafeteira Elétrica DCM2000p</t>
  </si>
  <si>
    <t>Caixa de Correio Prates e Barboza</t>
  </si>
  <si>
    <t>Calculadora de Mesa Bat/Solar</t>
  </si>
  <si>
    <t>Direito Administrativo Brasileiro 35 ED 2009</t>
  </si>
  <si>
    <t>Armário Tipo Roupeiro Pequeno</t>
  </si>
  <si>
    <t>Direito Administrativo Brasileiro 22º ED</t>
  </si>
  <si>
    <t>Açucareiro Resistenza</t>
  </si>
  <si>
    <t>Legislação Administrativa 2ª ED 2008</t>
  </si>
  <si>
    <t>Fax KX FT 932 Panasonic</t>
  </si>
  <si>
    <t>ADIANTAMENTO E-26/15.022/2009</t>
  </si>
  <si>
    <t>Curso de Direito do Trabalho 5ª Edição</t>
  </si>
  <si>
    <t>CLT Acadêmica e Constituição Federal</t>
  </si>
  <si>
    <t>Prateleira c/ Suporte Medindo Aprox 1.00 x 26 cm Branca</t>
  </si>
  <si>
    <t>ADIANTAMENTO E-26/15.019/2009</t>
  </si>
  <si>
    <t>Microcâmera Color Infra Sensor CMOS Color</t>
  </si>
  <si>
    <t>Papeleira RZK</t>
  </si>
  <si>
    <t>Refrigerador Consul CRC 12 Branco</t>
  </si>
  <si>
    <t>ADIANTAMENTO E-26/15.031/2009</t>
  </si>
  <si>
    <t>Saboneteira RZK</t>
  </si>
  <si>
    <t>Fragmentadora de Papel 10 Fls c/ Cesto 7341 Leadership</t>
  </si>
  <si>
    <t>Comentários de Licitação e Contratos Administrativo</t>
  </si>
  <si>
    <t>SECRETARIA GERAL</t>
  </si>
  <si>
    <t>Calculadora Pessoal Procalc PC 08</t>
  </si>
  <si>
    <t>Bebedouro de Garrafão de 20Lt Karina K31</t>
  </si>
  <si>
    <t>Armário de Madeira c/ Porta Pequena na Cor Branca</t>
  </si>
  <si>
    <t>SECRETARIA DOS CONSELHOS</t>
  </si>
  <si>
    <t>Dicionário Aurélio Língua Portuguesa</t>
  </si>
  <si>
    <t>Mesa Para Reunião c/ Tampo Medindo 2.00 x 1.00 Creme</t>
  </si>
  <si>
    <t>Bandeja Inox C4 690 C</t>
  </si>
  <si>
    <t>Forno de Micro-ondas CMS 25 AB Consul</t>
  </si>
  <si>
    <t>Armário de Madeira com duas portas com fechadura modelo 104</t>
  </si>
  <si>
    <t>Grampeador Eagle S60858 26/6 20 Folhas</t>
  </si>
  <si>
    <t>Micro Câmera Color Infra Sensor CMOS Color</t>
  </si>
  <si>
    <t>PROTOCOLO CENTRAL</t>
  </si>
  <si>
    <t>Alicate Amperímetro Digital Modelo TSD266, Marca Uyustools</t>
  </si>
  <si>
    <t>DOAÇÃO</t>
  </si>
  <si>
    <t>Suporte Para CPU</t>
  </si>
  <si>
    <t>Estação de Trabalho Contendo: Par de Pés de Mesa, Tampo para Estação de Trabalho, Pé Cilindro Kit OFF, Divisória para Estação de Trabalho</t>
  </si>
  <si>
    <t>Forno de Micro-ondas CMS 25 BC Consul</t>
  </si>
  <si>
    <t>ADIANTAMENTO E-26/15.024/2009</t>
  </si>
  <si>
    <t>VICE REITORIA</t>
  </si>
  <si>
    <t>Calculadora de Mesa KA91985 12 Dígitos</t>
  </si>
  <si>
    <t>PROGRAD SALA</t>
  </si>
  <si>
    <t>Grampeador Metálico GM100 Mercúrio 20 Folhas</t>
  </si>
  <si>
    <t>Estação de Trabalho Contendo: Par de Pés de Mesa, Tampo para Estação de Trabalho, Pé Cilindro Kit OFF</t>
  </si>
  <si>
    <t>Estante em Aço Pandin Medindo Aprox 2.00x60x12</t>
  </si>
  <si>
    <t>LTM - LABORATÓRIO DE TECNOLOGIA EM MATERIAIS</t>
  </si>
  <si>
    <t>Placa Aquecedora com Agitação</t>
  </si>
  <si>
    <t>PROJETO FAPERJ E-26/110.149/2007</t>
  </si>
  <si>
    <t>Prensa Hidráulica Para Esmagamento / Aquecimento</t>
  </si>
  <si>
    <t>MET - Microscópio Eletrônico de Transmissão</t>
  </si>
  <si>
    <t>Condicionador de Ar Tipo Split 18.000 Btus – Spring Maxplex – Modelo 42MCC018515LS</t>
  </si>
  <si>
    <t>PROJETO FAPERJ E-26/110.149/2007 -INCORPORAÇÃO: E-26/15.195/2009</t>
  </si>
  <si>
    <t>Placa Aquecedora com Agitação Magnética</t>
  </si>
  <si>
    <t>Sonicador UP 100 Completo c/ Sonotrodo</t>
  </si>
  <si>
    <t>Prensa Hidráulica Para Esmagamento de Corpos de Prova</t>
  </si>
  <si>
    <t>Durômetro Analógico Shore “D” c/ Suporte e Peso 37,5 N</t>
  </si>
  <si>
    <t>Banho com Controle de Temperatura</t>
  </si>
  <si>
    <t>Manta de Aquecimento</t>
  </si>
  <si>
    <t>Misturador RW 20 Digital, Misturador Ultra Turrax c/ Haste, Suporte c/ Base e Haste, Grampo Duplo</t>
  </si>
  <si>
    <t>Estufa Venticell 111</t>
  </si>
  <si>
    <t>Durômetro Analógico Shore “A”</t>
  </si>
  <si>
    <t>Computador Core 2 Duo Positivo</t>
  </si>
  <si>
    <t>Monitor LCD 19” - Positivo – N/S: 33579DA004895</t>
  </si>
  <si>
    <t>Cafeteira PRO PT Electrolux</t>
  </si>
  <si>
    <t>Cilindro de Argônio</t>
  </si>
  <si>
    <t>PROJETO FAPERJ E-26/170.830/2006</t>
  </si>
  <si>
    <t>Cilindro de Dióxido de Carbono</t>
  </si>
  <si>
    <t>Regulador Argônio</t>
  </si>
  <si>
    <t>Banho Refrigerador para Difratômetro de Raio X</t>
  </si>
  <si>
    <t>Estabilizador de Tensão 7,5 Kva</t>
  </si>
  <si>
    <t>Módulo de Interface GPIB-USB-HS com Cabo Conversor de Sinais e Software NI-488.2 Para Windows 2000/XP</t>
  </si>
  <si>
    <t>Microcomputador Intel Inbox, Processador Intel Duo Core, com Monitor de 17” LG</t>
  </si>
  <si>
    <t>Microcomputador Intel Dual Core HD 320 GB, Monitor LCD Samsung com Módulo Interno GPIB-USB-PLUS</t>
  </si>
  <si>
    <t>Regulador de Nmitrogênio</t>
  </si>
  <si>
    <t>Registro para Regulador de Nitrogênio</t>
  </si>
  <si>
    <t>Cela de Medição de Impedância</t>
  </si>
  <si>
    <t>Controlador de Temperatura</t>
  </si>
  <si>
    <t>Cilindro de Nitrogênio</t>
  </si>
  <si>
    <t>Calorímetro Diferencial de Varredura com Medidor de Fluxo de Massa Intergrado – modelo: DSC 200F3 – marca: Netzsch – n/s: 240-20-260-L</t>
  </si>
  <si>
    <t>Analisador de Impendância</t>
  </si>
  <si>
    <t>Impressora Multifuncional Laser Samsung Modelo SCX 4521F – N/S: 8P99BDAS901389H</t>
  </si>
  <si>
    <t>ADIANTAMENTO E-26/15.081/2009</t>
  </si>
  <si>
    <t>Impressora Multifuncional Laser Samsung Modelo SCX 4521F</t>
  </si>
  <si>
    <t>Microcomputador Intel CII Duo 7400, Gravador de DVD LG, Monitor de 19” LG LCD</t>
  </si>
  <si>
    <t>Estabilizador de 1 Kva SMS</t>
  </si>
  <si>
    <t>PROJETO FAPERJ E-26/112.309/2008</t>
  </si>
  <si>
    <t>Estabilizador de 1 KVA SMS</t>
  </si>
  <si>
    <t>Notebook Positivo Mobo 8.9” - Mini Note</t>
  </si>
  <si>
    <t>Roteador 3 Com Wireless 54 MBPS</t>
  </si>
  <si>
    <t>BAIXA DEFINITIVA PROC. E-26/15.443/2011</t>
  </si>
  <si>
    <t>UCOMP – Unidade Universitária de Tecnologia em Análise e Desenv. De Sist. e Ciênc. da Computação antiga Coord. de Tecnol. em Análise e Desenv. De Sist. e Ciênc. da Comput. - COTADSCC</t>
  </si>
  <si>
    <t>UFAR – Unidade Universitária de Tecnologia em Produção de Fármacos e Farmácia antiga Coord. de Tecnologia em Prod. de Fármacos e Farmácia - COTPFF</t>
  </si>
  <si>
    <t>Notebook Itautec W 7645 C3X8T</t>
  </si>
  <si>
    <t>Microcomputador Intel S5000 Vsasatar Proc Xeon Q Core E5410 2 HD 320GB Sata, Monitor LCD 17” Samsung (HD 1TB Samsung)</t>
  </si>
  <si>
    <t>PROJETO FAPERJ E-26/112.309/2008 + ADIANTAMENTO E-26/15.614/2010</t>
  </si>
  <si>
    <t>Nobreak SMS 2.2 Kva</t>
  </si>
  <si>
    <t>Patch Panel 24 P Catse</t>
  </si>
  <si>
    <t>Switch 3 Com Gerencial 12 Portas 10/100/1000, 4 Portas Fibra Ótica</t>
  </si>
  <si>
    <t>Switch 3 Com IGP 3CBLSG16</t>
  </si>
  <si>
    <t>GIBIC 1 GB 3 Com</t>
  </si>
  <si>
    <t>Kit Localizador de Cabos</t>
  </si>
  <si>
    <t>Maleta de Ferramentas (Informática)</t>
  </si>
  <si>
    <t>Microcomputador Intel DG31PR, Core 2 DUO E5200</t>
  </si>
  <si>
    <t>Microcomputador Intel DG31PR, Core 2 DUO E5200 (Agregado Valor de R$ 25,00, Teclado USB)</t>
  </si>
  <si>
    <t>Microcomputador Intel DX5850, Processador Intel Quad Core i7-920 Cosair CMPUS-650 TX Gabinete Coder Master Centurion 534, 2 Monitores Samsung T220</t>
  </si>
  <si>
    <t>Sacanner HP Scanjet G 4050</t>
  </si>
  <si>
    <t>Impressora Multifuncional Officejet HP Laser 1319F</t>
  </si>
  <si>
    <t>Impressora Laser Color HP 1515N</t>
  </si>
  <si>
    <t>Notebook Itautec C3X8T</t>
  </si>
  <si>
    <t>Switch 3 Com 24 portas – 3C 16472</t>
  </si>
  <si>
    <t>Makita Serra Marmóre 4100 NHZ</t>
  </si>
  <si>
    <t>ADIANTAMENTO E-26/15.110/2009</t>
  </si>
  <si>
    <t>Reguá de Alumínio 2,00 mm Reforçado</t>
  </si>
  <si>
    <t>Açucareiro de Inox</t>
  </si>
  <si>
    <t>Bandeja de Inox 39Cm Cosmos</t>
  </si>
  <si>
    <t>Roupeiro 16 Vãos CEP CE</t>
  </si>
  <si>
    <t>ADIANTAMENTO E-26/15.105/2009</t>
  </si>
  <si>
    <t>Suporte para Datashow</t>
  </si>
  <si>
    <t>Cadeira CX apoio p Pés Kit 34 CADCX ALGLAM501</t>
  </si>
  <si>
    <t>COORDENAÇÃO DE TRANSPORTES</t>
  </si>
  <si>
    <t>Microcomputador Desktop</t>
  </si>
  <si>
    <t>PROJETO FAPERJ E-26/110.167/2009</t>
  </si>
  <si>
    <t>Rack Fechado 5V</t>
  </si>
  <si>
    <t>Refrigerador 239L Consul CRC28E 110v Branco</t>
  </si>
  <si>
    <t>ADIANTAMENTO E-26/15.101/2009</t>
  </si>
  <si>
    <t>Bandeja Retangular Atina 28 x 40 em Inox</t>
  </si>
  <si>
    <t>UBIO – Unidade Universitária de Tecnologia em Biotecnologia e Ciências Biológicas antiga Coord. de Tecnol. em Biotecnologia e Ciências Biológicas - COTBCB</t>
  </si>
  <si>
    <t>Aparelho Telefônico Intelbrás FC 05MPT c/3 Tons</t>
  </si>
  <si>
    <t>Campanhia Sem Fio Brasfor</t>
  </si>
  <si>
    <t>Cafeteira Elétrica 14 Xícaras NKS</t>
  </si>
  <si>
    <t>Impressora HP P1005</t>
  </si>
  <si>
    <t>ADIANTAMENTO E-26/15.120/2009</t>
  </si>
  <si>
    <t>Persianas em tecido Bege</t>
  </si>
  <si>
    <t>Longarina Sec 3 Lugares na Cor Azul</t>
  </si>
  <si>
    <t>Cadeira Secretária com Roldanas</t>
  </si>
  <si>
    <t>Armário Baixo Horizontal c 2 portas Laterais e uma Prateleira no Centro</t>
  </si>
  <si>
    <t>PROJETO FAPERJ E-26/110.249/2007</t>
  </si>
  <si>
    <t>Armário Baixo Horizontal c/ 3 Portas</t>
  </si>
  <si>
    <t>Armário em Aço c/ 2 portas</t>
  </si>
  <si>
    <t>Armário Executivo</t>
  </si>
  <si>
    <t>Cabine Individual de Estudos</t>
  </si>
  <si>
    <t>Cabine Individual de Estudos c/ Base para Teclado</t>
  </si>
  <si>
    <t>ESTANTE PARA CD/DVD</t>
  </si>
  <si>
    <t>ESTANTE PARA LIVROS</t>
  </si>
  <si>
    <t>ADIANTAMENTO E-26/15.156/2009</t>
  </si>
  <si>
    <t>Alicate Amperímetro</t>
  </si>
  <si>
    <t>ADIANTAMENTO E-26/15.188/2009</t>
  </si>
  <si>
    <t>Agitador Magnético com Aquecimento</t>
  </si>
  <si>
    <t>PROJETO FAPERJ E-26/111.580/2008</t>
  </si>
  <si>
    <t>Multímetro ICEL MD-6450</t>
  </si>
  <si>
    <t>Fonte ICEL PS-6100</t>
  </si>
  <si>
    <t>Notebook Dell Inspiron 1545</t>
  </si>
  <si>
    <t>Microcomputador Dream Modelo Dreamcorp c/ Monitor LCD 18,5”</t>
  </si>
  <si>
    <t>LICITAÇÃO EMPENHO: 2009NE00261</t>
  </si>
  <si>
    <t>Baixa Contábil relativa ao furto do HD e Pente de Memória</t>
  </si>
  <si>
    <t>BAIXA DEFINITIVA TCE 102.417-9/2011</t>
  </si>
  <si>
    <t>Valor agregado referente a um Teclado USB</t>
  </si>
  <si>
    <t>ADIANTAMENTO E-26/15.637/2011</t>
  </si>
  <si>
    <t>VALOR AGREGADO (MONITOR 18,5 AOC LCD LED E950SW WIDESCRED)</t>
  </si>
  <si>
    <t>ADIANTAMENTO E-26/002/252/2013</t>
  </si>
  <si>
    <t>Microcomputador Dream Modelo Dreamcorp c/ Monitor LCD 18,5” (Agregado valor R$ 25,00 – Teclado USB)</t>
  </si>
  <si>
    <t>LABORATÓRIO DIDÁTICO DE FÁRMACOS - CONTROLE E ANÁLISES</t>
  </si>
  <si>
    <t>LABORATÓRIO DIDÁTICO DE MICROSCOPIA ÓPTICA</t>
  </si>
  <si>
    <t>LABORATÓRIO DIDÁTICO DE FÍSICA</t>
  </si>
  <si>
    <t>COIN - COORDENAÇÃO DE INGRESSO</t>
  </si>
  <si>
    <t>UPOL - Unidade Universitária de Tecnologia em Polímeros antiga Coord. de Tecnologia em Polímeros - COTP</t>
  </si>
  <si>
    <t>UMETAL – Unidade Universitária de Tecnologia em Processos Metalúrgicos antiga Coord. de Tecnol. em Proc. Metalúrgicos e Eng. de Produção - COTPMEP</t>
  </si>
  <si>
    <t>UNAV – Unidade Universitária em Construção Naval antiga Coord. de Tecnologia em Construção Naval – COTCN</t>
  </si>
  <si>
    <t>Patch Panel 24 Portas RJ45 CAT-5E P24QA – Multitoc</t>
  </si>
  <si>
    <t>LICITAÇÃO EMPENHO: 2009NE00055</t>
  </si>
  <si>
    <t>Switch 24 portas PTS 10/100 BR Ref s024 – Pacific</t>
  </si>
  <si>
    <t>Fragmentadora de Papel 12 Folhas CDS/Cartõaes FC7121 Elgin</t>
  </si>
  <si>
    <t>ADIANTAMENTO E-26/15.199/2009</t>
  </si>
  <si>
    <t>Carregador Sony A44 2000Mah BCG 34HLD4K</t>
  </si>
  <si>
    <t>Câmara Sony DSC-S730 7,2 MP QT3LCD2 c/ Cartão de Memória</t>
  </si>
  <si>
    <t>Micro Gravador Coby CXR 190 Dig Voz</t>
  </si>
  <si>
    <t>Roupeiro Pequeno 8 Vãos</t>
  </si>
  <si>
    <t>Roupeiro Grande 8 Vãos</t>
  </si>
  <si>
    <t>Quadro de Aviso 90x60 Cortiça Ref 2005</t>
  </si>
  <si>
    <t>quadro Bco Alumínio/Linha Pop 90x120 Ref 1706</t>
  </si>
  <si>
    <t>Trono Fixo 03 Somers</t>
  </si>
  <si>
    <t>ADIANTAMENTO E-26/15.214/2009</t>
  </si>
  <si>
    <t>Mesa Agitadora Modelo TE 142</t>
  </si>
  <si>
    <t>PROJETO FAPERJ E-26/112.365/2008</t>
  </si>
  <si>
    <t>LTCC - MICROBIOLOGIA</t>
  </si>
  <si>
    <t>Estufa Bacteriológica 150 Lts Nova Técnica</t>
  </si>
  <si>
    <t>Notebook Acer Aspice Atlhon 64 – vermelho – n/s: LXWKL02010037B31962200</t>
  </si>
  <si>
    <t>Central Telefônica Siemens Hipath 3600</t>
  </si>
  <si>
    <t>LICITAÇÃO EMPENHO: 2009NE00221</t>
  </si>
  <si>
    <t>Telefone Siemens E3005 Artigo (Gelo)</t>
  </si>
  <si>
    <t>PROEXT - PRÓ REITORIA DE EXTENSÃO</t>
  </si>
  <si>
    <t>PAM</t>
  </si>
  <si>
    <t>LABORATÓRIO DIDÁTICO DE FÁRMACOS - FARMACOTÉCNICA</t>
  </si>
  <si>
    <t>CONFOCAL</t>
  </si>
  <si>
    <t>ASSCOM - ASSESSORIA DE COMUNICAÇÃO</t>
  </si>
  <si>
    <t>BIBLIOTECA 1</t>
  </si>
  <si>
    <t>Brody – Farmacologia Humana</t>
  </si>
  <si>
    <t>PROJETO FAPERJ E-26/112.105/2008</t>
  </si>
  <si>
    <t>Tortora – Microbiologia</t>
  </si>
  <si>
    <t>Anatomia Humana  - Sistémica e Segmentar</t>
  </si>
  <si>
    <t>Atlas Anatomia</t>
  </si>
  <si>
    <t>Construindo Planos de Negócios</t>
  </si>
  <si>
    <t>Equações Diferenciais com Aplicações em Model</t>
  </si>
  <si>
    <t>Estrutura de Dados e Algoritimos em C++</t>
  </si>
  <si>
    <t>Gray Anatomia</t>
  </si>
  <si>
    <t>Meio Ambiente e Reciclagem – Um Caminho a Ser</t>
  </si>
  <si>
    <t>Metodologia Científica – Guia para Eficiência</t>
  </si>
  <si>
    <t>Noções de Geometria Descritiva – Volume 1</t>
  </si>
  <si>
    <t>Para Falar e Escrever Melhor o português</t>
  </si>
  <si>
    <t>Plásticos – Moldes e Matrizes</t>
  </si>
  <si>
    <t>Química Geral e Reações Químicas – Volume 1</t>
  </si>
  <si>
    <t>Química Orgânica Combo</t>
  </si>
  <si>
    <t>Responsabilidade Civil dos Provedores de Serv</t>
  </si>
  <si>
    <t>Sobotta – Atlas de Anatomia Humana  - 2 Volumes</t>
  </si>
  <si>
    <t>Sociologia das Organizações – Uma Análise</t>
  </si>
  <si>
    <t>Eletricidade Básica – Coleção Schaum</t>
  </si>
  <si>
    <t>Fundamentos de Bioquímica – A Vida em Nivel</t>
  </si>
  <si>
    <t>Metrologia e Ensaios Básicos na Industria</t>
  </si>
  <si>
    <t>Projeto de Algoritimos – Fundamentos, Análise</t>
  </si>
  <si>
    <t>Shriver &amp; Atkins Química Inorgânica</t>
  </si>
  <si>
    <t>Tecnologia de Transformação dos Elastomeros</t>
  </si>
  <si>
    <t>English Grammar IN Use – With Answers – CD In</t>
  </si>
  <si>
    <t>Genuine Articles – Students Book – Authentic</t>
  </si>
  <si>
    <t>Oxford Dictionary OF Computing – For Learners</t>
  </si>
  <si>
    <t>Pratical English Usage</t>
  </si>
  <si>
    <t>Molecular Cloning – A Laboratory Manual 3 Volumes</t>
  </si>
  <si>
    <t>Welding Handbook – 5 Volumes</t>
  </si>
  <si>
    <t>Basic Inorganic Chemistry</t>
  </si>
  <si>
    <t>Culture OF Animal Cells – A Manual Of Basic</t>
  </si>
  <si>
    <t>Guide To Microbiological Control In Pharmaceu</t>
  </si>
  <si>
    <t>A.D.A.M. Atlas de Anatomia</t>
  </si>
  <si>
    <t>Abordagem Interdisciplinar em Análise Clínica</t>
  </si>
  <si>
    <t>Anatomia e Fisiologia Humana</t>
  </si>
  <si>
    <t>Atlas Colorido de Embiologia Clínica</t>
  </si>
  <si>
    <t>Atlas de Anatomia Humana</t>
  </si>
  <si>
    <t>Ciências Farmacéuticas – Biofarmacotecnica</t>
  </si>
  <si>
    <t>Farmacologia</t>
  </si>
  <si>
    <t>Histologia – Entenda – Aprenda – Consulte</t>
  </si>
  <si>
    <t>Histologia Básica – Texto e Atlas – Inclui CD</t>
  </si>
  <si>
    <t>Medicina Nuclear</t>
  </si>
  <si>
    <t>Oportunidade em Medicamentos Genéricos</t>
  </si>
  <si>
    <t>Panteteamento  e Prospecção Tecnológico no SET</t>
  </si>
  <si>
    <t>Química Farmacéutica</t>
  </si>
  <si>
    <t>Remington – A Ciência e a Prática da Farmácia</t>
  </si>
  <si>
    <t>Rey – Parasitologia – Inclui CD</t>
  </si>
  <si>
    <t>Toxicologia Analítica</t>
  </si>
  <si>
    <t>Reologia dos Polímeros Fundidos</t>
  </si>
  <si>
    <t>A prática Farmacéutica na Manipulação de Medicamentos</t>
  </si>
  <si>
    <t>Alimentos e Nutrição – Introdução a Bromatolo</t>
  </si>
  <si>
    <t>Biofísica Básica</t>
  </si>
  <si>
    <t>Ciências Farmacéuticas – Uma Abordagem em Farmácia</t>
  </si>
  <si>
    <t>Embiologia Básica</t>
  </si>
  <si>
    <t>Epidemiologia – Inclui Caderno de Exercícios</t>
  </si>
  <si>
    <t>Física para Ciências Biológicas e Biomédicas</t>
  </si>
  <si>
    <t>Formas Farmacéuticas e Sistemas de Liberação</t>
  </si>
  <si>
    <t>Gray atlas de Anatomia</t>
  </si>
  <si>
    <t>Guia Prático da Farmácia Magistral – Volume 1</t>
  </si>
  <si>
    <t>Guia Prático da Farmácia Magistral – Volume 2</t>
  </si>
  <si>
    <t>Parasitologia Humana</t>
  </si>
  <si>
    <t>Química Medicinal – As Bases Moleculares</t>
  </si>
  <si>
    <t>Rang &amp; Dale Farmacologia</t>
  </si>
  <si>
    <t>Robbins &amp; Cotran – Patologia – Inclui CD</t>
  </si>
  <si>
    <t>Tratado de Histologia em Cores – Inclui CD</t>
  </si>
  <si>
    <t>Tratado de Homeopatia</t>
  </si>
  <si>
    <t>Análise Orgânica – 2 Volumes</t>
  </si>
  <si>
    <t>Tecnologia Farmacéutica – Volume 1</t>
  </si>
  <si>
    <t>Tecnologia Farmacéutica – Volume 2</t>
  </si>
  <si>
    <t>Biofísica para Ciências Biomédicas</t>
  </si>
  <si>
    <t>Bioquímica Clínica para o Laboratório</t>
  </si>
  <si>
    <t>Cosmetologia – Descomplicado os Princípios</t>
  </si>
  <si>
    <t>Noções de Farmácia Galênica</t>
  </si>
  <si>
    <t>A Estratégia e o Cenário dos Negócios</t>
  </si>
  <si>
    <t>Algebra Linear com Aplicações</t>
  </si>
  <si>
    <t>Atlas Didático de Parasitologia</t>
  </si>
  <si>
    <t>Avaliação de Projetos e Investimentos</t>
  </si>
  <si>
    <t>Bioestatística – Princípios e Aplicações</t>
  </si>
  <si>
    <t>Bioquímica Ilustrada</t>
  </si>
  <si>
    <t>Botânica Geral</t>
  </si>
  <si>
    <t>Complexidade de Algoritimos – Série Livros Didáticos</t>
  </si>
  <si>
    <t>Conceitos de Linguagens de Programação</t>
  </si>
  <si>
    <t>Design de Interação – Além da Interação Homem</t>
  </si>
  <si>
    <t>Discionário Ilustrado de Anatomia Feneis</t>
  </si>
  <si>
    <t>Fundamentos de Arquitetura de Computadores</t>
  </si>
  <si>
    <t>Fundamentos de Circuitos Digital</t>
  </si>
  <si>
    <t>Gerenciamento da Cadeia de Suprimentos / Logística</t>
  </si>
  <si>
    <t>Hormonios e Metabolismo – Integração e Correlação</t>
  </si>
  <si>
    <t>Implementação de Linguagens de Programação C</t>
  </si>
  <si>
    <t>Introdução a Bioinformática</t>
  </si>
  <si>
    <t>Linguagens Formais e Automatos – Série Livros</t>
  </si>
  <si>
    <t>Matemática Discreta para Computação e Informação</t>
  </si>
  <si>
    <t>Princípios de Ecologia</t>
  </si>
  <si>
    <t>Projeto de Banco de Dados – Série Livros Didáticos</t>
  </si>
  <si>
    <t>Sistemas de Planejamento e Controle da Produção</t>
  </si>
  <si>
    <t>Sistemas Operacionais – Projeto e Implementação</t>
  </si>
  <si>
    <t>Teoria e Problemas de Matemática Discreta</t>
  </si>
  <si>
    <t>Teste e Análise de Software – Processos</t>
  </si>
  <si>
    <t>Algoritimos – Teoria e Prática</t>
  </si>
  <si>
    <t>Análise Combinatória e Probabilidade</t>
  </si>
  <si>
    <t>Análise Estruturada Moderna – Série Yourdon</t>
  </si>
  <si>
    <t>Arquitetura de Computadores</t>
  </si>
  <si>
    <t>Bancos de Dados – Aprenda o que são</t>
  </si>
  <si>
    <t>Bioética – Pessoa e Vida</t>
  </si>
  <si>
    <t>Bioquímica Básica – Inclui CD</t>
  </si>
  <si>
    <t>Bioquímica e Biologia Molecular</t>
  </si>
  <si>
    <t>Boas Práticas de Laboratório</t>
  </si>
  <si>
    <t>Design para quem não Designer</t>
  </si>
  <si>
    <t>Ergonomia – Projeto e Produção</t>
  </si>
  <si>
    <t>Estudo do Movimento e de Tempos</t>
  </si>
  <si>
    <t>Formulários Médicos – Farmacéutico de Fitoterapia</t>
  </si>
  <si>
    <t>Fundamentos da Computação Gráfica</t>
  </si>
  <si>
    <t>Fundamentos de Biologia Molecular</t>
  </si>
  <si>
    <t>Grafos – Teoria, Modelos, Algoritimos</t>
  </si>
  <si>
    <t>Interligação de Redes TCP/IP – Volume 1</t>
  </si>
  <si>
    <t>Introdução a Sistemas de Bancos de Dados</t>
  </si>
  <si>
    <t>Introdução a Teoria de Automatos</t>
  </si>
  <si>
    <t>Introdução a Teoria Geral da Administração</t>
  </si>
  <si>
    <t>Lógica Para Ciência da Computação</t>
  </si>
  <si>
    <t>Microeconomia – Princípios Básicos</t>
  </si>
  <si>
    <t>Os 7 Hábitos das Pessoas Altamente Eficazes</t>
  </si>
  <si>
    <t>Pesquisa Operacional para Cursos de Engenharia</t>
  </si>
  <si>
    <t>Planejamento e Controle de Produção</t>
  </si>
  <si>
    <t>Projeto de Produto – Guia Básico</t>
  </si>
  <si>
    <t>Redes de Computadores – Das Lans, Mans e Wans</t>
  </si>
  <si>
    <t>Administração da Produção</t>
  </si>
  <si>
    <t>Administração da Produção e Operações</t>
  </si>
  <si>
    <t>Administração de Projetos – Uma Abordagem</t>
  </si>
  <si>
    <t>Atkins – Físico Químico Volume 1</t>
  </si>
  <si>
    <t>Calculo – Volume 1</t>
  </si>
  <si>
    <t>Calculo – Volume 2</t>
  </si>
  <si>
    <t>Cromatografiia de Proteínas – Guia Teórico e Prático</t>
  </si>
  <si>
    <t>Enzimas em Biotecnologia – Produção e Aplicação</t>
  </si>
  <si>
    <t>Estatística Aplicada a Engenharia</t>
  </si>
  <si>
    <t>Fenômeno de Transporte</t>
  </si>
  <si>
    <t>Física para Cientistas e Engenheiros Volume 1</t>
  </si>
  <si>
    <t>Física para Cientistas e Engenheiros Volume 2</t>
  </si>
  <si>
    <t>Fundamentos de Economia</t>
  </si>
  <si>
    <t>Fundamentos de Sistemas Operacionais</t>
  </si>
  <si>
    <t>Fundamentos Matemáticos para Ciência da Computação</t>
  </si>
  <si>
    <t>Geometria Analítica</t>
  </si>
  <si>
    <t>Gestão de Projetos – Uma Abordagem Global</t>
  </si>
  <si>
    <t>Instalações Elétricas Edição Comemorativa 4</t>
  </si>
  <si>
    <t>Introdução a Organização de Computadores</t>
  </si>
  <si>
    <t>Introdução a Pesquisa Operacional</t>
  </si>
  <si>
    <t>Introdução ao Controle Estatístico da Qualidade</t>
  </si>
  <si>
    <t>Manutenção – Função Estratégica</t>
  </si>
  <si>
    <t>Matemática Concreta – Fundamentos Para Ciência</t>
  </si>
  <si>
    <t>O Segredo de Luisa</t>
  </si>
  <si>
    <t>Programação Linear</t>
  </si>
  <si>
    <t>Projetos de Algoritimos</t>
  </si>
  <si>
    <t>Análise de Circuitos em Correntes Continua</t>
  </si>
  <si>
    <t>Algebra Linear – 138 Problemas Resolvidos</t>
  </si>
  <si>
    <t>Arquitetura e Organização de Computadores</t>
  </si>
  <si>
    <t>Compiladores – Princípios, Técnicas e Ferramentas</t>
  </si>
  <si>
    <t>Dispositivos Eletrônicos e Teoria de Circuito</t>
  </si>
  <si>
    <t>Elementos de Eletrônica Digital</t>
  </si>
  <si>
    <t>Eletrônica Digital – Teoria e Laborario</t>
  </si>
  <si>
    <t>Engenharia de Software</t>
  </si>
  <si>
    <t>Engenharia de Software Teoria e Prática</t>
  </si>
  <si>
    <t>Fundamentos de Programação de Computadores</t>
  </si>
  <si>
    <t>Informática Básica</t>
  </si>
  <si>
    <t>Lógica de Programação</t>
  </si>
  <si>
    <t>Matemática Financeira – Aplicações e Análise</t>
  </si>
  <si>
    <t>Oficina do Empreendedor</t>
  </si>
  <si>
    <t>Princípios de Marketing</t>
  </si>
  <si>
    <t>Qualidade de Softawre</t>
  </si>
  <si>
    <t>Sistemas de Banco de Dados</t>
  </si>
  <si>
    <t>Teoria e Desenvolvimento de Projetos de Circuito</t>
  </si>
  <si>
    <t>Vetores e Geometria Analítica</t>
  </si>
  <si>
    <t>Polymer Handbook – 2 Volumes</t>
  </si>
  <si>
    <t>Filosofia – Série Novo Ensino Médio</t>
  </si>
  <si>
    <t>Finanças – Inclui CD</t>
  </si>
  <si>
    <t>Inteligência Artificial – Noções Gerais</t>
  </si>
  <si>
    <t>Inteligência Artificial – Teoria e Prática</t>
  </si>
  <si>
    <t>Introdução a Lógica</t>
  </si>
  <si>
    <t>Manual de Ergonomia</t>
  </si>
  <si>
    <t>Pesquisa – Ação e Projeto Cooperativo</t>
  </si>
  <si>
    <t>Segurança e Medicina do Trabalho Série Manuetnção</t>
  </si>
  <si>
    <t>Tecnologia Mecânica – Tecnologia da Deformação (Rodrigues)</t>
  </si>
  <si>
    <t>Teoria da Computação – Máquinas Universais</t>
  </si>
  <si>
    <t>Construindo Competências para Gerenciar Projetos</t>
  </si>
  <si>
    <t>Contabilidade de Custos</t>
  </si>
  <si>
    <t>Contabilidade Gerencial</t>
  </si>
  <si>
    <t>Contabilidade Gerencial – Teoria e Prática</t>
  </si>
  <si>
    <t>Implantando a Governância em TI</t>
  </si>
  <si>
    <t>Logística Empresarial</t>
  </si>
  <si>
    <t>Projetos – Planejamentos, Elaboração e Análise</t>
  </si>
  <si>
    <t>Sistema de Informação – Um enfoque Gerencial</t>
  </si>
  <si>
    <t>Sistemas de Informação Gerenciais</t>
  </si>
  <si>
    <t>A Bioética em Laboratório – Celulas Tronco, Clonagem e Saúde Humana</t>
  </si>
  <si>
    <t>Bioética e Saúde Pública</t>
  </si>
  <si>
    <t>Estrutura de Dados e seus Algoritimos</t>
  </si>
  <si>
    <t>Fitorremediação – O uso de Plantas</t>
  </si>
  <si>
    <t>Gerenciamento de Portfolios</t>
  </si>
  <si>
    <t>Os 12 Mandamentos da Gestão de Custos</t>
  </si>
  <si>
    <t>Programação Linear – Inclui CD</t>
  </si>
  <si>
    <t>Tecnologia Mecânica – Volume 2 (Chiaverini)</t>
  </si>
  <si>
    <t>Biologia Molecular da Celélula – Inclui CD-ROM</t>
  </si>
  <si>
    <t>Educação Ambiental – Abordagens Multiplas</t>
  </si>
  <si>
    <t>Fundamentos da Biologia Celular</t>
  </si>
  <si>
    <t>Princípios de Química – Questionando a Vida</t>
  </si>
  <si>
    <t>Tópicos de Física – Volume 3 Eletricidade</t>
  </si>
  <si>
    <t>Microscópio Eletrônico de Transmissão</t>
  </si>
  <si>
    <t>Micropipeta HTL Monocanol 0 a 2VL – Mod LM L</t>
  </si>
  <si>
    <t>Micropipeta HTL Monocanol 2 a 20VL – Mod LM L</t>
  </si>
  <si>
    <t>Micropipeta HTL Monocanol 10 a 100VL – Mod LM L</t>
  </si>
  <si>
    <t>Micropipeta HTL Monocanol 20 a 200VL – Mod LM L</t>
  </si>
  <si>
    <t>Micropipeta HTL Monocanol 100 a 1000VL – Mod LM L</t>
  </si>
  <si>
    <t>Barrileto de 20Lts CE/Peimution</t>
  </si>
  <si>
    <t>Chuveiro Lava-Olho</t>
  </si>
  <si>
    <t>Câmara de Nenbouer Cod 1110000</t>
  </si>
  <si>
    <t>Armário AA-120 Cinza</t>
  </si>
  <si>
    <t>Armário AP 409</t>
  </si>
  <si>
    <t>Capsula de Inox 180ML M/SQS</t>
  </si>
  <si>
    <t>Caneco de Inox 350 ML M/SQS</t>
  </si>
  <si>
    <t>Caneco de Inox 1000 ML M/SQS</t>
  </si>
  <si>
    <t>Bancada de Granito 149x80 mm c/ Base de Metalon Pintado</t>
  </si>
  <si>
    <t>Bancada de Granito 205,5x80 mm c/ Base de Metalon Pintado</t>
  </si>
  <si>
    <t>Bancada de Granito 209x80 mm c/ Base de Metalon Pintado</t>
  </si>
  <si>
    <t>Bancada de Granito 120x80 mm c/ Base de Metalon Pintado</t>
  </si>
  <si>
    <t>Trono de Bancada Fixo N.3 Somar</t>
  </si>
  <si>
    <t>Capela de Exaustão Evolution CE 0720</t>
  </si>
  <si>
    <t>Destilador de Água Despt Cristofoli</t>
  </si>
  <si>
    <t>Centrífuga Clínica BT802B Biotech</t>
  </si>
  <si>
    <t>Estufa Cult Bact BT313 Biotech</t>
  </si>
  <si>
    <t>Bancada de Fluxo Laminar PCRT2</t>
  </si>
  <si>
    <t>No Break UPS 1400VA</t>
  </si>
  <si>
    <t>PROJETO FAPERJ E-26/110.177/2009</t>
  </si>
  <si>
    <t>Máquina Automática p/ Fabricação de Gelo em Cubo Mod EGC 50 Everest</t>
  </si>
  <si>
    <t>Alicate Amperímetro Forlux</t>
  </si>
  <si>
    <t>ADIANTAMENTO E-26/15.068/2010</t>
  </si>
  <si>
    <t>Persianas em PVC Bege (6,76)</t>
  </si>
  <si>
    <t>LICITAÇÃO EMPENHO: 2009NE00254</t>
  </si>
  <si>
    <t>Persianas em PVC Bege (5,15)</t>
  </si>
  <si>
    <t>Persianas em PVC Bege (12,47)</t>
  </si>
  <si>
    <t>Persianas em PVC Bege (5,23)</t>
  </si>
  <si>
    <t>Persianas em PVC Bege (9,99)</t>
  </si>
  <si>
    <t>Persianas em PVC Bege (12,53)</t>
  </si>
  <si>
    <t>Persianas em PVC Bege (2,62)</t>
  </si>
  <si>
    <t>Persianas em PVC Bege (3,62)</t>
  </si>
  <si>
    <t>Persianas em PVC Bege (2,74)</t>
  </si>
  <si>
    <t>Persianas em PVC Bege (3,65)</t>
  </si>
  <si>
    <t>Persianas em PVC Bege (2,35)</t>
  </si>
  <si>
    <t>Persianas em PVC Bege (1,50)</t>
  </si>
  <si>
    <t>Persianas em PVC Bege (2,31)</t>
  </si>
  <si>
    <t>Persianas em PVC Bege (3,75)</t>
  </si>
  <si>
    <t>Persianas em PVC Bege (2,55)</t>
  </si>
  <si>
    <t>Persianas em PVC Bege (1,00)</t>
  </si>
  <si>
    <t>Persianas em PVC Azul (1,80)</t>
  </si>
  <si>
    <t>Persianas em PVC Azul (3,51)</t>
  </si>
  <si>
    <t>Persianas em PVC Azul (1,71)</t>
  </si>
  <si>
    <t>Persianas em PVC Azul (7,02)</t>
  </si>
  <si>
    <t>Persianas em PVC Bege (6,29)</t>
  </si>
  <si>
    <t>Persianas em PVC Bege (4,28)</t>
  </si>
  <si>
    <t>Persianas em PVC Bege (6,09)</t>
  </si>
  <si>
    <t>Persianas em PVC Bege (12,50)</t>
  </si>
  <si>
    <t>Persianas em PVC Azul (3,22)</t>
  </si>
  <si>
    <t>Persianas em PVC Azul (1,68)</t>
  </si>
  <si>
    <t>Persianas em PVC Azul (6,16)</t>
  </si>
  <si>
    <t>Persianas em PVC Azul (3,48)</t>
  </si>
  <si>
    <t>Persianas em PVC Bege (3,92)</t>
  </si>
  <si>
    <t>Persianas em PVC Azul (1,31)</t>
  </si>
  <si>
    <t>Persianas em PVC Azul (7,18)</t>
  </si>
  <si>
    <t>Persianas em PVC Azul (1,34)</t>
  </si>
  <si>
    <t>Persianas em PVC Azul (5,68)</t>
  </si>
  <si>
    <t>Persianas em PVC Azul (1,11)</t>
  </si>
  <si>
    <t>Persianas em PVC Azul (7,13)</t>
  </si>
  <si>
    <t>Persianas em PVC Azul (1,23)</t>
  </si>
  <si>
    <t>Persianas em PVC Azul (1,29)</t>
  </si>
  <si>
    <t>Persianas em PVC Azul (7,03)</t>
  </si>
  <si>
    <t>Persianas em PVC Azul (7,10)</t>
  </si>
  <si>
    <t>Persianas em PVC Bege (3,85)</t>
  </si>
  <si>
    <t>Persianas em PVC Bege (5,86)</t>
  </si>
  <si>
    <t>Persianas em PVC Bege (2,45)</t>
  </si>
  <si>
    <t>Persianas em PVC Bege (0,86)</t>
  </si>
  <si>
    <t>Persianas em PVC Bege (2,10)</t>
  </si>
  <si>
    <t>Persianas em PVC Bege (3,67)</t>
  </si>
  <si>
    <t>Persianas em PVC Bege (4,73)</t>
  </si>
  <si>
    <t>Persianas em PVC Bege (9,88)</t>
  </si>
  <si>
    <t>Persianas em PVC Azul (9,88)</t>
  </si>
  <si>
    <t>Persianas em PVC Azul (8,58)</t>
  </si>
  <si>
    <t>Persianas em PVC Azul (9,84)</t>
  </si>
  <si>
    <t>Armário AA 17 Cinza Marca Andi</t>
  </si>
  <si>
    <t>ADIANTAMENTO E-26/15.165/2010</t>
  </si>
  <si>
    <t>Estante Standard Cinza</t>
  </si>
  <si>
    <t>Prateleira Com Suporte</t>
  </si>
  <si>
    <t>ADIANTAMENTO E-26/15.087/2010</t>
  </si>
  <si>
    <t>Arquivo em Aço com 4 Gavetas Cinza</t>
  </si>
  <si>
    <t>Forno de micro-ondas Elétrico 31 L MEF41 Branco 5102</t>
  </si>
  <si>
    <t>ADIANTAMENTO E-26/15.217/2010</t>
  </si>
  <si>
    <t>Motoesmeril Eletric</t>
  </si>
  <si>
    <t>ADIANTAMENTO E-26/15.105/2010</t>
  </si>
  <si>
    <t>Microcomputador Dell Precision T3500, Monitor de 17” Flat Panel</t>
  </si>
  <si>
    <t>Microscópio Trinocular M. Coleman Modelo 120</t>
  </si>
  <si>
    <t>PROJETO FAPERJ E-26/112.307/2008</t>
  </si>
  <si>
    <t>Placa de Aquecimento e Agitação Modelo 752 A</t>
  </si>
  <si>
    <t>Balança Ordinária 1,6 Kgs</t>
  </si>
  <si>
    <t>Agitador Mecânico para Emulsões 500 a 1200 Kpm Mod 715 Compl</t>
  </si>
  <si>
    <t>Bomba de Vácuo Pal Rot 23/C 131 MB 110/220</t>
  </si>
  <si>
    <t>Microscópio Binocular M. Coleman Modelo 107</t>
  </si>
  <si>
    <t>Impressora Térmica Disbold TSP-143 USB</t>
  </si>
  <si>
    <t>ADIANTAMENTO E-26/15.109/2010</t>
  </si>
  <si>
    <t>Roupeiro 16 Vãos Padin</t>
  </si>
  <si>
    <t>Fichário Aço / Acrílico c/ Índice</t>
  </si>
  <si>
    <t>Estufa a Vácuo com Controle de Temperatura Modelo DV201</t>
  </si>
  <si>
    <t>PROJETO FAPERJ E-26/110.829/2008</t>
  </si>
  <si>
    <t>Balança Analítica com 4 Casas Decimais</t>
  </si>
  <si>
    <t>Homogeinizador Ultraturrax T18</t>
  </si>
  <si>
    <t>Agitador Magnético CMAG HS7</t>
  </si>
  <si>
    <t>Moinho A11 Básico</t>
  </si>
  <si>
    <t>Agitador Mecânico RW20</t>
  </si>
  <si>
    <t>Bomba de Vácuo</t>
  </si>
  <si>
    <t>Phmetro de bancada com Eletrodo</t>
  </si>
  <si>
    <t>Epectrofotômetro Nicolet iS10</t>
  </si>
  <si>
    <t>Alicate Pressão Curvo Brasfort</t>
  </si>
  <si>
    <t>ADIANTAMENTO E-26/15.268/2010</t>
  </si>
  <si>
    <t>Saboneteira de Refil com Reservas marca ABS</t>
  </si>
  <si>
    <t>Facão 14 Ramada</t>
  </si>
  <si>
    <t>Trena Emborrachada FX T2 10 x 25 mm Foxlux</t>
  </si>
  <si>
    <t>Chave Ajustável Aço Carbono 8” Famastil</t>
  </si>
  <si>
    <t>Chave de Grifo 12 polegadas Foxlux</t>
  </si>
  <si>
    <t>Esquadro Cabo de Alumínio 12 polegadas Famastil</t>
  </si>
  <si>
    <t>Alicate 2929 Corte 6 Pto/Aml Dtools</t>
  </si>
  <si>
    <t>Nível Profissional de Alumínio 10” Famastil</t>
  </si>
  <si>
    <t>Serrote amador 20 Famastil</t>
  </si>
  <si>
    <t>Machado Lenhador 3,5 com Cabo Famastil</t>
  </si>
  <si>
    <t>Enxada Larga 2,5 com Cabo Famastil</t>
  </si>
  <si>
    <t>Pá Juntadeira Quar/GR N.4 com Cabo Famastil</t>
  </si>
  <si>
    <t>Alicate Amarelo / Preto Hobby (7NC) EDA</t>
  </si>
  <si>
    <t>Carrinho de Mão Pneu Maciço Vermelho</t>
  </si>
  <si>
    <t>Fax KXFT 932 Panasonic</t>
  </si>
  <si>
    <t>Espectrofottômetro Ultra-Violeta Visível Shimadzu</t>
  </si>
  <si>
    <t>PROJETO FAPERJ E-26/110.820/2008</t>
  </si>
  <si>
    <t>Espectrofluorímetro Por Contagem de Fotons</t>
  </si>
  <si>
    <t>Computador DELL PC 3.0 GHZ com HD 80 Monitor LCD 17”</t>
  </si>
  <si>
    <t>Iluminador com Lâmpada de Xênonio</t>
  </si>
  <si>
    <t>Lavadoura AP Junior Karcher</t>
  </si>
  <si>
    <t>ADIANTAMENTO E-26/15.291/2010</t>
  </si>
  <si>
    <t>Cafeteira Perfectta 12 Arno</t>
  </si>
  <si>
    <t>ADIANTAMENTO E-26/15.290/2010</t>
  </si>
  <si>
    <t>Refrigerador CRC 28 Classe A Consul</t>
  </si>
  <si>
    <t>Arquivo de Aço para Pastas Suspensas com 4 Gavetas Med 1300 x 465 x 710</t>
  </si>
  <si>
    <t>Armário de Aço com Tratamento Antiferruginoso com 2 portas de abrir e 4 prateleiras reguláveis e fechadura cilíndrica , cor palha, med 2000 x 1200 mm x 500 mm</t>
  </si>
  <si>
    <t>Armário Baixo de Madeira Laminada, 2 portas de Abrir com Chave junta com um Kit Montagem</t>
  </si>
  <si>
    <t>Suporte para CPU</t>
  </si>
  <si>
    <t>Açucareiro Service em Inox</t>
  </si>
  <si>
    <t>Cadeira Presidente</t>
  </si>
  <si>
    <t>Grampeador K-103</t>
  </si>
  <si>
    <t>Roupeiro 8 Vãos Peq Cinza</t>
  </si>
  <si>
    <t>ADIANTAMENTO E-26/15.271/2010</t>
  </si>
  <si>
    <t>Quadro de Aviso Cortiça Madeira 50 X 70</t>
  </si>
  <si>
    <t>Armário Alto Cinza Light</t>
  </si>
  <si>
    <t>Prateleira Vanguard P 8062100m</t>
  </si>
  <si>
    <t>Estante em Aço Padin</t>
  </si>
  <si>
    <t>Arquivo de Aço 4 Gavetas com Micro Esferas Cinza</t>
  </si>
  <si>
    <t>ADIANTAMENTO E-26/15.243/2010</t>
  </si>
  <si>
    <t>Quadro Branco Popular Alumínio 90 x 1</t>
  </si>
  <si>
    <t>Quadro Branco Standard Madeira 90 x 120</t>
  </si>
  <si>
    <t>Microcomputador Portátil DELL Latitude E6500</t>
  </si>
  <si>
    <t>PROJETO FAPERJ E-26/110.859/2008</t>
  </si>
  <si>
    <t>Microcomputador Portátil DELL Latitude E2100</t>
  </si>
  <si>
    <t>Máquina de Calcular Elgin MR 6125 com Bobina de Papel</t>
  </si>
  <si>
    <t>ADIANTAMENTO E-26/15.358/2010</t>
  </si>
  <si>
    <t>Microcomputador Portátil DELL Inspirion Z530</t>
  </si>
  <si>
    <t>Monitor LG W2253</t>
  </si>
  <si>
    <t>LIRA - LABORATÓRIO DE INTELIGÊNCIA E ROBÓTICA APLICADA</t>
  </si>
  <si>
    <t>Monitor LG W2243 Full HD</t>
  </si>
  <si>
    <t>No Break 1200 VA SWS</t>
  </si>
  <si>
    <t>Estação de Trabalho Fixa DELL Precision T7500</t>
  </si>
  <si>
    <t>Projetor Epson Powerlite</t>
  </si>
  <si>
    <t>Microcomputador portátil Dell latitude 13</t>
  </si>
  <si>
    <t>PROJETO FAPERJ E-26/15.558/2009</t>
  </si>
  <si>
    <t>No Break apc 1200 Bivolt</t>
  </si>
  <si>
    <t>Monitor LG w2243</t>
  </si>
  <si>
    <t>Estabilizador 300 VA Bivolt</t>
  </si>
  <si>
    <t>HD 1.0 também 3.5” Ext USB</t>
  </si>
  <si>
    <t>PROJETO FAPERJ E-26/110.567/2009</t>
  </si>
  <si>
    <t>Rack 16u 770mm</t>
  </si>
  <si>
    <t>Microcomputador Portátil DELL Vostro 3300</t>
  </si>
  <si>
    <t>Impressora HP Laserjet P4014N</t>
  </si>
  <si>
    <t>Leitor de DVD-RW Externo Samsung</t>
  </si>
  <si>
    <t>Conector DVI/VGA</t>
  </si>
  <si>
    <t>Estabilizador de 300 VA Eternity</t>
  </si>
  <si>
    <t>ADIANTAMENTO E-26/15.369/2010</t>
  </si>
  <si>
    <t>Grampeador p/ 100 Fls Heavy Dutty Stapler R 938</t>
  </si>
  <si>
    <t>Aparelho Telefônico Teleji</t>
  </si>
  <si>
    <t>Câmara Cyber Shot Preta – Sony</t>
  </si>
  <si>
    <t>ADIANTAMENTO E-26/15.482/2010</t>
  </si>
  <si>
    <t>Caneta Laser Point c/c Remoto + Receptor USB</t>
  </si>
  <si>
    <t>HPLC Starte Kit LT: HX823187 com Acessórios</t>
  </si>
  <si>
    <t>PROJETO FAPERJ E-26/111.623/2008</t>
  </si>
  <si>
    <t>Cromatógrafo HTA DAD-RHEO c/ Equipamentos</t>
  </si>
  <si>
    <t>Objetiva N-ACHROPLAN 20x/0.45 M2</t>
  </si>
  <si>
    <t>Monitor LCD 22”</t>
  </si>
  <si>
    <t>Notebook DELL Inspirion</t>
  </si>
  <si>
    <t>Impressora HP DESKJET</t>
  </si>
  <si>
    <t>ADIANTAMENTO E-26/15.427/2010</t>
  </si>
  <si>
    <t>GUILHOTINA FACA COPIATIC 42 CM GPM 420</t>
  </si>
  <si>
    <t>Expositor p/ Revistas 6 níveis</t>
  </si>
  <si>
    <t>ADIANTAMENTO E-26/15.428/2010</t>
  </si>
  <si>
    <t>Carrinho p/ Transporte de Livros</t>
  </si>
  <si>
    <t>Leitor de Código de Barras</t>
  </si>
  <si>
    <t>Exaustor 30 Cm Cinza Venti Delta</t>
  </si>
  <si>
    <t>ADIANTAMENTO E-26/15.438/2010</t>
  </si>
  <si>
    <t>Martelete Rotativo 24mm Makita</t>
  </si>
  <si>
    <t>ADIANTAMENTO E-26/15.522/2010</t>
  </si>
  <si>
    <t>Toalheiro Esmaltado</t>
  </si>
  <si>
    <t>Aspirador de Pó GT3000 127v</t>
  </si>
  <si>
    <t>ADIANTAMENTO E-26/15.368/2010</t>
  </si>
  <si>
    <t>Cafeteira 20 Xícaras Walita</t>
  </si>
  <si>
    <t>ADIANTAMENTO E-26/15.703/2010</t>
  </si>
  <si>
    <t>Arquivo de Aço para Pastas Suspensas com 4 Gavetas C/ Micro Esferas na Cor Cinza</t>
  </si>
  <si>
    <t>Impressora HP Oficce Jet pro 8000N</t>
  </si>
  <si>
    <t>PROEXT (Sala 118)</t>
  </si>
  <si>
    <t>Câmera (Infra-vermelho) Sony ¼ 420L</t>
  </si>
  <si>
    <t>ADIANTAMENTO E-26/15.686/2010</t>
  </si>
  <si>
    <t>Mini Câmera Color Sony 1/3</t>
  </si>
  <si>
    <t>Gravador de DVD Externo</t>
  </si>
  <si>
    <t>ADIANTAMENTO E-26/15.614/2010</t>
  </si>
  <si>
    <t>Microcomputador Intel Dual Core E6500 4GB RAM, 1Tb HD, DVD-RW</t>
  </si>
  <si>
    <t>Microcomputador Core 2 DUO, 2 GB RAM, 320 GB HD, DVD-RW, Sistema Operacional Windows 7</t>
  </si>
  <si>
    <t>DISPENSA LICITAÇÃO E-26/15.149/2010</t>
  </si>
  <si>
    <t>Termohigrometro Digitsal por Frequencia c/ Sensor Rem Modelo EMR899 HGN Marca Eragon</t>
  </si>
  <si>
    <t>ADIANTAMENTO E-26/15.478/2010</t>
  </si>
  <si>
    <t>Densímetro p/ Massa Específica</t>
  </si>
  <si>
    <t>Armário AA 17 Cinza</t>
  </si>
  <si>
    <t>Mini Câmera CCD Sony 1/3 480L</t>
  </si>
  <si>
    <t>Microcomputador, 4GB RAM, 1Tb, DVD-RW, Sistema Operacional Windows XP com Nobreak 1200VA</t>
  </si>
  <si>
    <t>ADIANTAMENTO E-26/15.610/2010</t>
  </si>
  <si>
    <t>Mini Câmera CCD Sony ¼ 480L</t>
  </si>
  <si>
    <t>Monitor LCD 17” LG W1752T</t>
  </si>
  <si>
    <t>Nobreak 1200 VA</t>
  </si>
  <si>
    <t>Fragmentadora de papel 10 fls, cds e cartões</t>
  </si>
  <si>
    <t>ADIANTAMENTO E-26/15.718/2010</t>
  </si>
  <si>
    <t>ARMÁRIO ORGANIZADOR DE CHAVES P 64 CHAVES, MADEIRA, DUAS PORTAS COM CHAVES, NA COR BEGE</t>
  </si>
  <si>
    <t>PAQUÍMETRO DIGITAL 150 MM</t>
  </si>
  <si>
    <t>ADIANTAMENTO E-26/15.717/2010</t>
  </si>
  <si>
    <t>PAQUÍMETRO UNIVERSAL 150 x 0,05  MM</t>
  </si>
  <si>
    <t>MICRONETRO EXT DIGITAL 0/25MM</t>
  </si>
  <si>
    <t>NOTEBOOK HP MINI 210</t>
  </si>
  <si>
    <t>PROJETO FAPERJ E-26/190.190/2010</t>
  </si>
  <si>
    <t>LPPM - LABORATÓRIO DE PESQUISA EM PROCESSOS METALÚRGICOS</t>
  </si>
  <si>
    <t>DATASHOW EPSON W10</t>
  </si>
  <si>
    <t>PROJETO FAPERJ E-26/190.157/2009</t>
  </si>
  <si>
    <t>DATASHOW EPSON S10</t>
  </si>
  <si>
    <t>NETBOOK STI TOSSHIBA</t>
  </si>
  <si>
    <t>TELA RETRÁTIL</t>
  </si>
  <si>
    <t>ESPECTROFOTOMETRO DE ABSORÇÃO ATOMIC MARCA SHIMADSU MODELO AA-7000F</t>
  </si>
  <si>
    <t>PROJETO FAPERJ E-26/110.555/2009</t>
  </si>
  <si>
    <t>IMPRESSORA HP DESKJET 2460 PRETA</t>
  </si>
  <si>
    <t>MICROCOMPUTADOR DELLOPTIPLEX 380 DES, COM MONITOR DELL, TECLADO E MOUSE</t>
  </si>
  <si>
    <t>MICROSCOPIO AXIO IMAGER M2 COM Z-DRIVER</t>
  </si>
  <si>
    <t>PROJETO FAPERJ E-26/110.021/2007</t>
  </si>
  <si>
    <t>CABINE DE JATO COMPLETA 700 x 700 MM, COM MOTOR ELÉTRICO, EXAUTOR, SACO COLETOR DE PÓ, LUMINÁRIA FRONTAL, LUVAS, PISTOLA COMPLETA COM BICO, PISTOLA DE AR, VÁLVULA PEDAL, MANGUEIRA.</t>
  </si>
  <si>
    <t>PROJETO FAPERJ E-26/110.906/2009</t>
  </si>
  <si>
    <t>COMPRESSOR DE AR PRESSURE, MOTOR DE 10CV, RESERVATÓRIO DE 425 LITROS, PRESSÃO DE 175 LIBRAS, COM GRANALHA DE VIDRO MÉDIA, MICROESFERA 7-J, GRANALHA ANGULAR G-80, VOSORES VIDRO DE 4 MM, LUVAS PARA JATO, BICO DE CERÂMICA 7,9 MM, MANGUEIRA DE ABRASIVO.</t>
  </si>
  <si>
    <t>CÂMARA ÚMIDA MODELO KEQUM-300e</t>
  </si>
  <si>
    <t>CONDICIONADOR DE AR, TIPO JANELA, 220V, CAPACIDADE 30.000 BTUS</t>
  </si>
  <si>
    <t>LABORATÓRIO DIDÁTICO DE INFORMÁTICA 1</t>
  </si>
  <si>
    <t>ESTABILIZADOR300VA 110V</t>
  </si>
  <si>
    <t>ADUEZO - SALA T20 - CORREDOR E - PRÉDIO II</t>
  </si>
  <si>
    <t>MULTIFUNCIONAL HP LASERJET PRO PRINT</t>
  </si>
  <si>
    <t>MICROCOMPUTADOR  CORE 2 DUO, 320 GB HD, 4GB RAM, DVD-RW, S.O WINDOWS 7  E MONITOR LCD</t>
  </si>
  <si>
    <t>BALANÇACENTESIMAL (0,01g)5.200g</t>
  </si>
  <si>
    <t>PROJETO FAPERJ E-26/110.248/2010</t>
  </si>
  <si>
    <t>LABORATÓRIO DE PESQUISA EM BIOTECNOLOGIA AMBIENTAL</t>
  </si>
  <si>
    <t>MICROPIPETA VOL. VARIAVEL 0,1 A 2uL – LM2 – HTL</t>
  </si>
  <si>
    <t>PROJETO FAPERJ E-26/111.806/2010</t>
  </si>
  <si>
    <t>MICROPIPETA VOL. VARIAVEL  2,0 A 20uL – LM20 – HTL</t>
  </si>
  <si>
    <t>MICROPIPETA VOL. VARIAVEL  20 – 200uL – LM200 – HTL</t>
  </si>
  <si>
    <t>MICROPIPETA VOL. VARIAVEL  100 – 1000uL – LM1000 – HTL</t>
  </si>
  <si>
    <t>INCUBADORASHAKER DE BANCADA MODELO 430/RDBP, PLATAFORMA COM GARRAS PARA FRASCOS DE 250 ML, MARCA NOVA TÉCNICA</t>
  </si>
  <si>
    <t>PROJETO FAPERJ E-26/110.554/2009</t>
  </si>
  <si>
    <t>ESTUFA COLT. BACTER. MOD 410-3NDR 81L 220V</t>
  </si>
  <si>
    <t>BANHO ULTRA TERMOSTATIZADO COM MICROPROCESSADOR DIGITAL</t>
  </si>
  <si>
    <t>MICROCOMPUTADOR  CORE 2 DUO, 320 GB HD, 2GB RAM, DVD-RW, S.O WINDOWS 7, MOUSE, TECLADO E MONITOR LCD</t>
  </si>
  <si>
    <t>MICROCOMPUTADOR  CORE 2 DUO, 320 GB HD, 2GB RAM, DVD-RW, S.O WINDOWS 7, MOUSE, TECLADO E MONITOR LCD (Agregado Valor de R$ 15,00 – Mouse USB)</t>
  </si>
  <si>
    <t>VALOR AGREGADO REFERENTE A 1 (HUM) MOUSE USB</t>
  </si>
  <si>
    <t>REFRIGERADOR RDV 37 DUPLEX CONTINENTAL</t>
  </si>
  <si>
    <t>COORDENAÇÃO DE PÓS GRADUAÇÃO</t>
  </si>
  <si>
    <t>QUADRO BRANCO FORMICA MDF 5,0X1,20</t>
  </si>
  <si>
    <t>LTPNat - LABORATÓRIO DE TECNOLOGIA DE PRODUTOS NATURAIS</t>
  </si>
  <si>
    <t>LABORATÓRIO DIDÁTICO DE CIÊNCIAS DA COMPUTAÇÃO</t>
  </si>
  <si>
    <t>MESA MEDINDO 1,20X0,60X0,74 C/3 GAVETAS. COR OVO COM PRETO</t>
  </si>
  <si>
    <t>ARQUIVO EM AÇO COM 4 GAVETAS PARA PASTAS SUSPENSAS</t>
  </si>
  <si>
    <t>CADEIRA FIXA ESTOFADA TECIDO AZUL</t>
  </si>
  <si>
    <t>CADEIRA GIRATÓRIA, SEM BRAÇO TECIDO AZUL</t>
  </si>
  <si>
    <t>CARTEIRA UNIVERSITÁRIA EM FORMICA BEGE. ( p/ canhoto )</t>
  </si>
  <si>
    <t>CADEIRA UNIVERSITÁRIA EM FORMICA BEGE</t>
  </si>
  <si>
    <t>NOBREAK 500VA TS-SHARA</t>
  </si>
  <si>
    <t>ADIANTAMENTO E-26/15.806/2011</t>
  </si>
  <si>
    <t>ROTULADOR ELETRÔNICO PT-80 AZUL BDOTHER</t>
  </si>
  <si>
    <t>ADIANTAMENTO E-26/15.042/2011</t>
  </si>
  <si>
    <t>SERRA MARMORE MAKITA 127 W</t>
  </si>
  <si>
    <t>ROUPEIRO COM 8 VÃOS PEQUENO</t>
  </si>
  <si>
    <t>LOUSA DIGITAL</t>
  </si>
  <si>
    <t>MONITOR LCD AOC 21'5 2236VWA</t>
  </si>
  <si>
    <t>ARMÁRIO  AA 120- CINZA</t>
  </si>
  <si>
    <t>CENTRÍFUGA 5417R COM ROTOR 220V</t>
  </si>
  <si>
    <t>FORNO ELETROLUX 31L MEF41</t>
  </si>
  <si>
    <t>FREEZER ELETROLUX FE22 173L BR 110</t>
  </si>
  <si>
    <t>REFRIGERADOR ELETROLUX RE28 240L BR 110</t>
  </si>
  <si>
    <t>ESTANTE EXECUTIVA METRON</t>
  </si>
  <si>
    <t>ARMÁRIO MADEIRA MARFIM</t>
  </si>
  <si>
    <t>CADEIRA EXECUTIVA COM BRAÇO- PRETA</t>
  </si>
  <si>
    <t>LABORATÓRIO DE TERAPIA E FISIOLOGIA CELULAR E MOLECULAR - Prof. Antônio Carlos Campos de Carvalho</t>
  </si>
  <si>
    <t>CADEIRA FIXA ESTOFADA EM TECIDO PRETO CXPT</t>
  </si>
  <si>
    <t>FURADEIRA / PARAFUSADEIRA BLECKDEK GC9600 3/8”</t>
  </si>
  <si>
    <t>ADIANTAMENTO E-26/15.760/2011</t>
  </si>
  <si>
    <t>ARQUIVO MOV. 46AV  ( MADEIRA MOGNO)</t>
  </si>
  <si>
    <t>CILINDRO DE DIÓXIDO CARBONO</t>
  </si>
  <si>
    <t>PROJETO FAPERJ E-26/190.158/2009</t>
  </si>
  <si>
    <t>CILINDRO DE NITROGÊNIO</t>
  </si>
  <si>
    <t>CILINDRO DE MISTURA CARBOGENICA</t>
  </si>
  <si>
    <t>REGULADOR MIST. Ld2. N2</t>
  </si>
  <si>
    <t>BALCÃO PARA FORNO</t>
  </si>
  <si>
    <t>TRANSILUMINADOR UV MOD. UVT</t>
  </si>
  <si>
    <t>HD EXTERNO DE 1TB PORTÁTIL</t>
  </si>
  <si>
    <t>PIPETA MONOCANAL DE VOL. VARIÁVEL P-2-0.1 A 2M/HTL</t>
  </si>
  <si>
    <t>PIPETA MONOCANAL DE VOL. VARIÁVEL P-10-O,5 A 10M/HTL</t>
  </si>
  <si>
    <t>PIPETA MONOCANAL DE VOL. VARIÁVEL P-20-2 A 20 M/HTL</t>
  </si>
  <si>
    <t>PIPETA MONOCANAL DE VOL. VARIÁVEL P200 20 A 200 HTL</t>
  </si>
  <si>
    <t>PIPETA MONOCANAL DE VOL. VARIÁVEL P-1OO 10 A 100 M/HTL</t>
  </si>
  <si>
    <t>PIPETA MONOCANAL\DE VOL. VARIÁVEL P-1000-100 A 1000M/HTL</t>
  </si>
  <si>
    <t>PIPETADOR MOTORIZADO 110 VOLTS M/HTL</t>
  </si>
  <si>
    <t>PLACA DE AQUECIMENTO COM AGITAÇÃO DIGITAL MICROPROCESSADA</t>
  </si>
  <si>
    <t>AGITADOR DE TUBOS TIPO VORTEX 110VOLTS DIGITAL</t>
  </si>
  <si>
    <t>BANQUETA ALTA CINZA E PRETA</t>
  </si>
  <si>
    <t>CADEIRA 359 PRETA</t>
  </si>
  <si>
    <t>CADEIRA 1055 PRETA</t>
  </si>
  <si>
    <t>CADEIRA PRES. 660 COURO PRETA</t>
  </si>
  <si>
    <t>CADEIRA 155 PRETA</t>
  </si>
  <si>
    <t>ARQUIVO MÓVEL 1003 PT / AL</t>
  </si>
  <si>
    <t>ARMÁRIO  BX 1011 PT/ AL</t>
  </si>
  <si>
    <t>GAVETEIRO PARA MESA SEC 1120 CI</t>
  </si>
  <si>
    <t>MESA SEC. 1120 CI.</t>
  </si>
  <si>
    <t>AR CONDICIONADO COM CONTROLE 10.000BTUS</t>
  </si>
  <si>
    <t>BANHO MARIA MICR. DIGITAL MOD. SL. 150/D 10-SOL</t>
  </si>
  <si>
    <t>HD EXTERNO ITB PORTÁTIL</t>
  </si>
  <si>
    <t>BANHO DE AQUECIMENTO REDONDO C/ ISOLAMENTO TÉRMICO DIGITAL CAP. 4,5L</t>
  </si>
  <si>
    <t>PROJETO FAPERJ E-26/111.796/2010</t>
  </si>
  <si>
    <t>PLACA AQUECEDORA RETANGULAR DIGITAL</t>
  </si>
  <si>
    <t>IMPRESSORA HP OFFICEJET PRO 8000</t>
  </si>
  <si>
    <t>PROJETO FAPERJ E-26/111.486/2010</t>
  </si>
  <si>
    <t>MULTIFUNCIONAL LASERCOLOR CM1415FN</t>
  </si>
  <si>
    <t>BANCADAS C/ PEDRAS DE GRANITO</t>
  </si>
  <si>
    <t>CABINE DE SEGURANÇA BIOLÓGICA</t>
  </si>
  <si>
    <t>BALANÇA ELETRÔNICA DE PRECISÃO MARTE MOD. ALS 5000</t>
  </si>
  <si>
    <t>BALANÇA SEMI-ANALÍTICA MOD. AL. 200</t>
  </si>
  <si>
    <t>BANHO-MARIA SOROLÓGICO DIGITAL</t>
  </si>
  <si>
    <t>PHMETRO DE BANCADA</t>
  </si>
  <si>
    <t>FONTE DE ELETROFORESE GRS MOD: 200 STD</t>
  </si>
  <si>
    <t>CUBA HORIZONTAL ELETROFORESE DIGEL MOD.</t>
  </si>
  <si>
    <t>MULTIFUNCIONAL LASERJET PRO HP M1132</t>
  </si>
  <si>
    <t>ADIANTAMENTO E-26/15.195/2011</t>
  </si>
  <si>
    <t>ARQUIVO 02 GAVETAS EM MELAMINA OVO C/ PRETO</t>
  </si>
  <si>
    <t>ARQUIVO EM AÇO COM 4 GAVETAS P/ PASTAS SUSPENSAS COR CINZA</t>
  </si>
  <si>
    <t>MÁQUINA DE SOLDA KIME SERRALHEIRO COBRE 300</t>
  </si>
  <si>
    <t>ADIANTAMENTO E-26/15.044/2011</t>
  </si>
  <si>
    <t>MAKITA ESMERILHADEIRA ANGULAR</t>
  </si>
  <si>
    <t>TORNO BANC. FIXO NOBRE</t>
  </si>
  <si>
    <t>GRAMPO FIX. LEVE 8</t>
  </si>
  <si>
    <t>MICROCOMPUTADOR  CORE 2 DUO, 2GB RAM, 500 GB HD, DVD-RW, S.O WINDOWS 7 E MONITOR LED LG</t>
  </si>
  <si>
    <t>ADIANTAMENTO E-26/15.043/2011</t>
  </si>
  <si>
    <t>CADEIRA SECRETÁRIA GIRATÓRIA COURO PRETO</t>
  </si>
  <si>
    <t>ARQUIVO 4 GAVETAS CINZA</t>
  </si>
  <si>
    <t>BEBEDOURO ELÉTRICO GALÃO</t>
  </si>
  <si>
    <t>CARRINHO CARGA LEVE 100KG</t>
  </si>
  <si>
    <t>ESTANTE EM AÇO STANDART</t>
  </si>
  <si>
    <t>ROUPEIRO 6 VÃOS GRANDES CINZA 197X92X42 ARTE</t>
  </si>
  <si>
    <t>ADIANTAMENTO E-26/15.070/2011</t>
  </si>
  <si>
    <t>NOBREAK UPS SAI33/15KVA R/S220/127V</t>
  </si>
  <si>
    <t>BANCO DE BATERIAS 34X12V 9ah vrla</t>
  </si>
  <si>
    <t>SWICHT DLINK 24 PORTAS 10/100</t>
  </si>
  <si>
    <t>CONDICIONADOR CARRIER P/T 48K 220V COM EVAPORADOR CARRIER P/T 48K 220V Q/F</t>
  </si>
  <si>
    <t>FRAGMENTADORA DE PAPEL LIDERSHIP</t>
  </si>
  <si>
    <t>REFRIGERADOR 240 ELETROLUX RE 28B</t>
  </si>
  <si>
    <t>LIOFILIZADOR MODELO L202 COMPLETO</t>
  </si>
  <si>
    <t>AGITADOR MAGNÉTICO C/ AQUEC. MOV. NOVATÉCNICA</t>
  </si>
  <si>
    <t>REFRIGERADOR DUPLEX 332 L ELETROLUX</t>
  </si>
  <si>
    <t>ESTABILIZADOR RAGTEH 300 VA</t>
  </si>
  <si>
    <t>ESTUFA BACT. 27 Lts 110V  NOVA TÉCNICA</t>
  </si>
  <si>
    <t>BICO DE BUNSEN C / REG. LATÃO CROMADO</t>
  </si>
  <si>
    <t>BALANÇA ELETRÔNICA BL320h MARTE</t>
  </si>
  <si>
    <t>BALANÇA ANALÍTICA AX200 MARTE</t>
  </si>
  <si>
    <t>PHMETRO DE BANCADA 110/220V</t>
  </si>
  <si>
    <t>DESSECADOR C/ PORCELANA 160M.M</t>
  </si>
  <si>
    <t>BOMBA DE VÁCUO 30cfm-872</t>
  </si>
  <si>
    <t>CAPELA EXAUSTÃO Ced720-110V. 15M³</t>
  </si>
  <si>
    <t>CONTADOR DE COLÔNIAS dig. 127/220V</t>
  </si>
  <si>
    <t>ESTUFA DESEC. E ESTER. C/ CIRC. BIOTHEC</t>
  </si>
  <si>
    <t>TELEFONE SEM FIO INTELBRÁS TS10</t>
  </si>
  <si>
    <t>ADIANTAMENTO E-26/15.378/2011</t>
  </si>
  <si>
    <t>IMPRESSORA HP LASERJET PROFISSIONAL PII02W</t>
  </si>
  <si>
    <t>ADIANTAMENTO E-26/15.071/2011</t>
  </si>
  <si>
    <t>CADEIRA SECRETÁRIA COM BRAÇO, COM ROLDANAS, ESTOFADA EM VERMELHO</t>
  </si>
  <si>
    <t>POLTRONA PRESIDENTE C/ BASE GIRATÓRIA LUXO  A GÁS TECIDO AZUL ROYAL</t>
  </si>
  <si>
    <t>MESA SECRETÁRIA S/ GAVETA 120X60X70 C/ PAR DE PÉS CINZA GAMA</t>
  </si>
  <si>
    <t>REFRIGERADOR CRC 28 CLASSE A CONSUL</t>
  </si>
  <si>
    <t>ADIANTAMENTO E-26/15.139/2011</t>
  </si>
  <si>
    <t>ARMÁRIO ALTO  EM MELAMINA AZUL, DUAS PORTAS, COM FECHADURA</t>
  </si>
  <si>
    <t>ARMÁRIO BAIXO EM MELAMINA NA COR AZUL, COM DUAS PORTAS E FECHADURA</t>
  </si>
  <si>
    <t>IMPRESSORA EPSON MODELO TX 115</t>
  </si>
  <si>
    <t>PROJETO FAPERJ E-26/111.216/2009</t>
  </si>
  <si>
    <t>NOTEBOOK DELL MODELO VOSTRO 3500</t>
  </si>
  <si>
    <t>NOTEBOOK DELL STUDIO 1458</t>
  </si>
  <si>
    <t>NOTRBOOK DELL INSPIRION 1545</t>
  </si>
  <si>
    <t>NOTEBOOK DELL ALENWARE M17X</t>
  </si>
  <si>
    <t>HD EXTERNO 500 GB</t>
  </si>
  <si>
    <t>ROTEADOR 150 MG</t>
  </si>
  <si>
    <t>COFRE DE FECHADURA ELETRÔNICA</t>
  </si>
  <si>
    <t>MICROCOMPUTADOR INTEL  XEON X3450, MEMÓRIA 2 X 2GB DDR3 1333, PLACA DE VÍDEO GT9500 1 GB DDR3, HD 1TB, PLACA WI-FI PCI, GRAVADOR DVD-RW, WINDOWS 7 PROF BR, ESTABILIZADOR SMS, TECLADO E MOUSE OPTICO</t>
  </si>
  <si>
    <t>MONITOR LCD 21,5 SAMSUNG B2230</t>
  </si>
  <si>
    <t>ROTEADOR G220N</t>
  </si>
  <si>
    <t>ARMÁRIO BAIXO 2 PORTAS MOG</t>
  </si>
  <si>
    <t>GAVETEIRO COM 3 GAVETAS, COM ROLDANAS</t>
  </si>
  <si>
    <t>MESA DIRETOR, COM PARES DE PÉS PRATA</t>
  </si>
  <si>
    <t>PRATELEIRA COM SUPORTE, MDF</t>
  </si>
  <si>
    <t>CADEIRA FIXA EM ESTOFADO PRETO</t>
  </si>
  <si>
    <t>CADEIRA PARA SECRETÁRIA, COM APOIO DE BRAÇO, GIRATÓRIA, COM ROLDANAS</t>
  </si>
  <si>
    <t>IMPRESSORA LASER MULTIFUNCIONAL 8080 DN BHOTHER</t>
  </si>
  <si>
    <t>DATASHOW HITACH CPRX82 2200 LUMENS</t>
  </si>
  <si>
    <t>MONITOR LCD 21,5 AOC MODELO 2236</t>
  </si>
  <si>
    <t>ROTEADOR WIFI KAIOMY MODELO 15 ARP</t>
  </si>
  <si>
    <t>MICROCOMPUTADOR , E 5400, PLACA MÃE MSI MODE G31M3, MEMÓRIA DDR2 2GB, HD 320 GB SATA, PLACA DE REDE PCI 512 MB, SOM E REDE INTEGRADOS, WINDOWS XP, AVG 9,0, TECLADO ABNT PS2, MPUSE OPTICO PS2</t>
  </si>
  <si>
    <t>MESA PA INSTRUTOR COM GAVETEIRO, EM MELAMINA AZUL E BRANCA</t>
  </si>
  <si>
    <t>CADEIRA PARA INSTRUTOR COM APOIO DE BRAÇO, ESTOFADO CINZA</t>
  </si>
  <si>
    <t>MONITOR LCD 19 MODELO 917</t>
  </si>
  <si>
    <t>MESA PARA COMPUTADOR MEDIDONDO APROXIMADAMENTE 90 x 60, EM MELAMINA AZUL E BRANCA</t>
  </si>
  <si>
    <t>CADEIRA PARA MESA DE COMPUTADOR, COM ESTOFADO AZUL</t>
  </si>
  <si>
    <t>CADEIRA P/MESA DE COMPUTADOR, COM ESTOFADO AZUL</t>
  </si>
  <si>
    <t>ESTANTE BX PT, MARCA PANDIM</t>
  </si>
  <si>
    <t>ARQUIVO EM AÇO C/ 4 GAVETAS COM MICROESFERAS 46 AV</t>
  </si>
  <si>
    <t>SISTEMA URINÁRIO 5 PARTES</t>
  </si>
  <si>
    <t>CÉREBRO COM ARTÉRIAS 9 PARTES</t>
  </si>
  <si>
    <t>MITOSE</t>
  </si>
  <si>
    <t>MEIOSE</t>
  </si>
  <si>
    <t>PULMÃO SEGMENTO DELUXE</t>
  </si>
  <si>
    <t>TORSO DELUXE BISSEXUAL COM MÚSCULO E DORSO ABERTO 31 PARTES</t>
  </si>
  <si>
    <t>MESA S/GAVETEIRO C/PARES DE PÉS NA COR GRAFITI</t>
  </si>
  <si>
    <t>MESA PARA SECRETARIA S/ GAVETEIRO CZ/CZ, C/ PARES DE PÉS DAT CZ, GVETEIRO COM DUAS GAVETAS CZ/CZ E CONEXÃO NA COR OVO GR</t>
  </si>
  <si>
    <t>CADEIRA SECRETÁRIA PT , COM ROLDANAS, COM APOIO DE BRAÇO, GIRATÓRIA  E AJUSTÁVEL</t>
  </si>
  <si>
    <t>CORAÇÃO GIGANTE 4 PARTES</t>
  </si>
  <si>
    <t>CADEIRA GIRATÓRIA COM APIO DE BRAÇO C/ REGULAGEM</t>
  </si>
  <si>
    <t>ESTÁGIOS DA FECUNDAÇÃO E DESENVOLVIMENTO DO ÓVULO 2X TAMANHO NATURAL</t>
  </si>
  <si>
    <t>GAVETEIRO VOLANTE C 5 GAVETAS OVO / PT</t>
  </si>
  <si>
    <t>NOTEBOOK SONY VAIO</t>
  </si>
  <si>
    <t>ARMÁRIO ALTO EM MELAMINA NA COR OVO E CZ, COM DUAS PORTAS, COM FECHADURA</t>
  </si>
  <si>
    <t>ARQUIVO MOV.</t>
  </si>
  <si>
    <t>FORNO MICROONDAS ELETROLUX 23L</t>
  </si>
  <si>
    <t>ADIANTAMENTO E-26/15.206/2011</t>
  </si>
  <si>
    <t>ARMÁRIO PA-120 200X120X47 ISMA</t>
  </si>
  <si>
    <t>GRIL TOASTER TSK 1255</t>
  </si>
  <si>
    <t>ARMÁRIO DE COZINHA IPG2-80D PREMINUM BRANCO</t>
  </si>
  <si>
    <t>APARELHO DE PRESSÃO C/ ESTETOSCÓPIO</t>
  </si>
  <si>
    <t>MICROSCÓPIO ÓPTICO PARA LSM 740, SISTEMA DE MICROSCOPIA AXIO OBSERVER Z1 MOTORIZADO, MARCA CARL ZEISS, SISTEMA CONFOCAL LSM 740 QUASAR ZEN 2008, DETECTOR DE LUZ TRANSMITIDA, MESA ANTIVIBRAÇÃO PARA CONFOCAL LSM 740, COMPUTADOR CONTROLADOR PARA LSM 740</t>
  </si>
  <si>
    <t>MICROCOMPUTADOR INTEL H55, PROCESSADOR i3540 BOX, MEMÓRIA DE 4 GB DDR3 1333 KINGSTON, HD 1 TB SATA II, GABINETE ATX USB FRONTAL PTO, TECLADO USB, MOUSE USB, MONITOR LG  LCD 20”, W20435K, ESTABILIZADOR</t>
  </si>
  <si>
    <t>PROJETO FAPERJ E-26/111.287/2010</t>
  </si>
  <si>
    <t>NOTEBOOK MACBOOK PRO (MC 700 LL/A)</t>
  </si>
  <si>
    <t>ADIANTAMENTO E-26/15.368/2011</t>
  </si>
  <si>
    <t>CAFETEIRA 24 XÍCARAS OPTIMA 821 PT FAET</t>
  </si>
  <si>
    <t>MINI FORNO EFFICIENT FR02 MONDIAL</t>
  </si>
  <si>
    <t>APOIO DE PÉS C/ REGULAGEM MULTIVISÃO, COM KIT DE MONTAGEM</t>
  </si>
  <si>
    <t>CHEFIA DE GABINETE</t>
  </si>
  <si>
    <t>CADEIRA DE SECRETÁRIA, GIRATÓRIA, COM ROLDANAS, EM COURO NA COR PRETA, COM APOIO DE BRAÇO, J MILK</t>
  </si>
  <si>
    <t>TOBii T 120, HADWARE COM MONITOR E CÂMERAS INTEGRADAS COM: SOFTWARE TOBii STUDIO ENTERPRISE COM 1 ANO DE SUPPORT E UPGRADE</t>
  </si>
  <si>
    <t>PROJETO FAPERJ E-26/111.214/2009</t>
  </si>
  <si>
    <t>SISTEMA DE ANÁLISE VOLTAMÉTRICA INCLUINDO: SP 200 CHASSIS, 2 ABERTURAS (1CANAL MAX), PLACA DE CALIBRAÇÃO E SOFTWARE DE CONTROLE EC-LAB, SP200-01 PLACA DE POTANTIOSTATO / GALVANOSTATO PARA O SP-200 (INCLUINDO CABO DE CÉLULA  DE 1,5 M) +/- 12V +/- 500mA E SP 200/P-01 ELETROMETRO DE ULTRA BAIXA CORRENTE. ACESSÓRIOS (02) A-010914 SVC-3 CÉLULA VOLTRAMETRICA LIVRE DE OXIGÊNIO COM 7 PEÇAS A-001056 DE AMOSTRA DE 20 ML, A-002233 CONTRA ELETRODO DE CARBONO VITREO (02) A-002421 ELETRODO DE OURO (02) A-002419 ELETRODO DE PRATA (01) A-002019 ELETRODO DE PALÁDIO (03) A-012167 ELETRODO DE REFERÊNCIA RE1B (Ag/aGCI) (02) A-012171 ELETRODO DE REFERÊNCIA NÃO AQUOSO RE-7</t>
  </si>
  <si>
    <t>CROMATÓGRAFO DE FASE GASOSA ACOPLADO A DETECTOR DE MASSAS (GC/MS), MARCA SHIMADZU, MODELO GCMSQP2010 ULTRA. INCLUIDO CROMATÓGRAFO GASOSO GC-2010 PLUS COMPATÍVEL PARA REALIZAR ANÁLISES NO MODO FAST GC E DETECTOR DE MASSAS MODELO QP-2010 ULTRA</t>
  </si>
  <si>
    <t>REGULADOR DE NITROGÊNIO</t>
  </si>
  <si>
    <t>REFRIGERADOR CRD 36 DUPLEX CONSUL BRANCO</t>
  </si>
  <si>
    <t>AGITADOR ORBITAL – MODELO NUNIMAX 2010 C/ 2 PLATAFORMAS UNIVERSAIS PERFURADAS</t>
  </si>
  <si>
    <t>AGITADOR TIPO ORBITAL</t>
  </si>
  <si>
    <t>MÓDULO DE AQUECIMENTO 2300</t>
  </si>
  <si>
    <t>INCUBADORA PARA AGITADORES</t>
  </si>
  <si>
    <t>CENTRÍFUGA EXCELSIA PARA TUBO DE 15 MLX12</t>
  </si>
  <si>
    <t>AUTO-CLAVE PHAENIX MANUAL</t>
  </si>
  <si>
    <t>LAPESF - LABORATÓRIO DE PESQUISA DE CIÊNCIAS FARMACÊUTICAS</t>
  </si>
  <si>
    <t>MICROTOMO ROTATIVO MARCA LUPE</t>
  </si>
  <si>
    <t>BANHO ULTRA-SOM MARCA UNIQUE</t>
  </si>
  <si>
    <t>ESTUFA DE SECAGEM 34X34X34 TERMOSTATO REGULÁVEL 250ºC 40L</t>
  </si>
  <si>
    <t>PIPET MAN STANTU KIT E PIET MICRO CONTENDO : P20, P200, P1000, P2, P1010 E P100 RACKS, SUPORT, 20 CLIPS COLORIDOS PARA IDENTIFICAÇÃO, MARCA 6i/50N</t>
  </si>
  <si>
    <t>SISTEMA DE ELETROFORESE VERTICAL 10X10 MOD. LCV 10X10 M/ LOCUS</t>
  </si>
  <si>
    <t>ROUPEIRO 16 VÃOS PEQUENO CINZA ARTE</t>
  </si>
  <si>
    <t>SISTEMA DE ELETROFORESE HORIZONTAL GEL TRAY 12X14CM MOD. LCH 12X14 M/LOCUS</t>
  </si>
  <si>
    <t>QUADRO MAGNÉTICO 120X90 BRANCO MOLDURA DE ALUMINIO</t>
  </si>
  <si>
    <t>BANHO SOROLÓGICO COM TAMPA PINGADEIRA E GALERIA PRA 60 TU</t>
  </si>
  <si>
    <t>AGITADOR DE TUBOS TIPO VORTEX 110VOLTS</t>
  </si>
  <si>
    <t>DESTILADOR DE ÁGUA EM INOX TIPO PILSEN 5L/H</t>
  </si>
  <si>
    <t>MANTA AQUECEDORA EM CERÂMICA INFRA VERMELHO – 500ML</t>
  </si>
  <si>
    <t>DESTILADOR PARA OLEOS ESSENCIAIS</t>
  </si>
  <si>
    <t>EVAPORADOR ROTATIVO A VÁCUO ( CONDENSADOR HORIZONTAL )</t>
  </si>
  <si>
    <t>EXTRATOR DE OLEOS  E GRAXAS ATRAVÉS DE SOLVENTES 5000ML</t>
  </si>
  <si>
    <t>AUTO-CLAVE VERTICAL C575 75L 220V</t>
  </si>
  <si>
    <t>INJETOR AUTOMÁTICO MOD. L2200</t>
  </si>
  <si>
    <t>NOTEBOOK SONY  VPC F121 FX</t>
  </si>
  <si>
    <t>INCUBADORA REFRIGERADA BOD SOLAB 334L MOD. SL200/334</t>
  </si>
  <si>
    <t>ANTENA OMNIDIRECIONAL C3W-9DBIO WIRELESS RP SMA – C3 TECH</t>
  </si>
  <si>
    <t>ESTABILIZADOR 300VA / 300W – ENTRADA/SAÍDA 115V – MICROSOL</t>
  </si>
  <si>
    <t>SWITCH BASELINE 2928 PLUS 24 10/100/1000MBSP+4SFP – 3</t>
  </si>
  <si>
    <t>MINI RACK 3U X 370 MM 19” PAREDE, PRETO CLASSIC, EXECUTIVE</t>
  </si>
  <si>
    <t>PATH PANEL 24 PORTAS</t>
  </si>
  <si>
    <t>IMPRESSORA OFFICE JET PRO 8000</t>
  </si>
  <si>
    <t>MACBOOK PROMC 700LL/A</t>
  </si>
  <si>
    <t>HD EXTERNO 500 GB USB SANSUNG</t>
  </si>
  <si>
    <t>IMPRESSORA LASER JET PRO M1132 HP</t>
  </si>
  <si>
    <t>MESA TAMPO DAT. S/CAN CINZA C/ PAR DE PÉS CINZA</t>
  </si>
  <si>
    <t>MICROCOMPUTADOR INTEL  XEON Q. X3470, MEMÓRIA 3 X 2GB DDR360 1333, HD 1TB, GRAVADOR DVD-RW, WINDOWS 7 WTIMAK,  TECLADO E MOUSE OPTICO MICROSOFT E MONITOR SANSUNG B2030N.</t>
  </si>
  <si>
    <t>NOBREAK SMS USM 1400 SFC</t>
  </si>
  <si>
    <t>ANALISADOR BIOQUÍMICO SEMI-AUTOMÁTICO</t>
  </si>
  <si>
    <t>AGITADOR MAGNETICO COM AQUECIMENTO</t>
  </si>
  <si>
    <t>MICROPIPETA VOLUME VARIAVEL 0,1 A 2UL – HTL</t>
  </si>
  <si>
    <t>MICROPIPETA VOLUME VARIAVEL 2 A 20UL – HTL</t>
  </si>
  <si>
    <t>MICROPIPETA VOLUME VARIAVEL 20 A 200UL – HTL</t>
  </si>
  <si>
    <t>MICROPIPETA VOLUME VARIAVEL 100 A 1000UL – HTL</t>
  </si>
  <si>
    <t>MACBOOK PRO I5 / 4GB / HD 320GB</t>
  </si>
  <si>
    <t>IMPRESSORA LASER HP M1132</t>
  </si>
  <si>
    <t>PROJETOR EPSON S10+ ( DATA SHOW )</t>
  </si>
  <si>
    <t>ESTUFA DIGITAL PARA ESTERRILIZAÇÃO E SECAGEM, 100L, 200V</t>
  </si>
  <si>
    <t>BANHO MARIA DIGITAL COM CIRCULAÇÃO INTERNA 220V</t>
  </si>
  <si>
    <t>AGITADOR VORTEX COM CONTROLE DE VELOCIDADE</t>
  </si>
  <si>
    <t>BOMBA D'AGUA DANCOR CAM W16</t>
  </si>
  <si>
    <t>ADIANTAMENTO E-26/15.336/2011</t>
  </si>
  <si>
    <t>MISTURADOR CMAG HS7 COMPLETO  C/ CONJUNTO FIXAÇÃO H16V – H44 – H38</t>
  </si>
  <si>
    <t>BALANÇA SEMI-ANALÍTICA MARCA BEL</t>
  </si>
  <si>
    <t>ARMÁRIO  AA 120- CINZA 200X120X47 ARTE</t>
  </si>
  <si>
    <t>ROUPEIRO 4 VÃOS PEQUENO CINZA PANDIN  C/ COMPLEMENTO P/ REUPEIRO 4 VÃOS CZ PEQ PADIN</t>
  </si>
  <si>
    <t>CADEIRA SECRETÁRIA COM BRAÇO TECIDO PRETO UD H52 PRIME</t>
  </si>
  <si>
    <t>MESA DIRETOR PT/ALUM 75 x 150 x 60, COM GAVETEIRO 2 GAVETAS 2001 PT/ALUM, PARES DE PÉS KIT OFFICE / ESTAÇÃO DE TRABALHO ALUM</t>
  </si>
  <si>
    <t>REFRIGERADOR 37 DUPLEX CONTINENTAL</t>
  </si>
  <si>
    <t>ARMÁRIO AA CINZA EM AÇO COM DUAS PORTAS</t>
  </si>
  <si>
    <t>DISPENSA LICITAÇÃO E-26/15.759/2011</t>
  </si>
  <si>
    <t>MULTIFUNCIONAL LASER BROTHER DCP-8080 DN</t>
  </si>
  <si>
    <t>CONDICIONADOR DE AR ZCA 305 SILENTIA  220 SPR</t>
  </si>
  <si>
    <t>ESTUFA DE SECAGEM E ESTERILIZAÇÃO SL 100/480</t>
  </si>
  <si>
    <t>CARRO HIDRAULICO 2,5 TONELADAS 11,50 X 685mm CT 256 VONDER</t>
  </si>
  <si>
    <t>REGULADOR N2 COM FLUX</t>
  </si>
  <si>
    <t>MICROSCÓPIO OPTICO COM CONTRASTE DE FASES BI PRIMO STAR</t>
  </si>
  <si>
    <t>LONGARINA SEC. 2 LUGARES COM BASE E ESTOFADO PRETO</t>
  </si>
  <si>
    <t>REGULADOR DE NITROGÊNIO DUPLO ESTAG</t>
  </si>
  <si>
    <t>CARRINHO PARA CILINDRO</t>
  </si>
  <si>
    <t>NOBREAK TS-SHARA 500VA</t>
  </si>
  <si>
    <t>ADIANTAMENTO E-26/15.424/2011</t>
  </si>
  <si>
    <t>MULTIFUNCIONAL LASER BROTHER DCP-8080 DN C/ 1 ANO DE GARANTIA</t>
  </si>
  <si>
    <t>MICROPIPETA MUBICANAL DIGITAL 8 CANAIS 20 a200 UL MOD. DV8-200</t>
  </si>
  <si>
    <t>PROJETO FAPERJ E-26/110.398/2010</t>
  </si>
  <si>
    <t>COLORIMETRO, MODELO LIBRA S2, MARCA BIOCHROM</t>
  </si>
  <si>
    <t>ARMÁRIO AA-100 CINZA</t>
  </si>
  <si>
    <t>MICROPIPETA VOLUME VARIAVEL 2,0 a 20 UL LM-20 HTL</t>
  </si>
  <si>
    <t>MICROPIPETA VOLUME VARIAVEL 20 a 200 UL LM-200 HTL</t>
  </si>
  <si>
    <t>MICROPIPETA VOLUME VARIAVEL 100 a 1000 UL LM-1000 HTL</t>
  </si>
  <si>
    <t>CÂMARA ASSÉPTICA 220V</t>
  </si>
  <si>
    <t>ESTEROMICROSCÓPIO STEMI DV4</t>
  </si>
  <si>
    <t>PATH PANEL 24 PORTAS MAXT.</t>
  </si>
  <si>
    <t>RACK EM AÇO 9 US</t>
  </si>
  <si>
    <t>RACK EM AÇO 12 US</t>
  </si>
  <si>
    <t>SWITCH GERENCIAVEL 2250 -SFP PLUS</t>
  </si>
  <si>
    <t>ADIANTAMENTO E-26/15.517/2011</t>
  </si>
  <si>
    <t>MICROCOMPUTADOR WINDOWS 7, MONITOR SAMSUNG 19”,  PROCESSADOR INTEL, 4GB DE MEMÓRIA, HD DE 500GB, GRAVADOR DE DVD, MOUSE ÓPTICO E TECLADO ( MONTADO )</t>
  </si>
  <si>
    <t>ARMARIO AA-90 CINZA 200X90X47</t>
  </si>
  <si>
    <t>ARQUIVO MÓVEL MADEIRA OVO C/ PRETO 2 GAVETAS E 1 GAVETÃO</t>
  </si>
  <si>
    <t>ARMÁRIO AA 17 CINZA 2 PORTAS</t>
  </si>
  <si>
    <t>BEBEDOURO COMPLETO 127V BRANCO</t>
  </si>
  <si>
    <t>ESTANTE AÇO CINZA 2-3</t>
  </si>
  <si>
    <t>SADOC</t>
  </si>
  <si>
    <t>ARMÁRIO AÉREO 3 PORTAS AÇO</t>
  </si>
  <si>
    <t>ARMÁRIO ALTO OVO C/ PRETO, GRANDE, MADEIRA</t>
  </si>
  <si>
    <t>ARMÁRIO BAXIO 2 PORTAS OVO C/ PRETO MADEIRA</t>
  </si>
  <si>
    <t>ARQUIVO MOV. 2 GAVETAS E 1 GAVETÃO, CINZA, BAIXO MADEIRA</t>
  </si>
  <si>
    <t>CADEIRA EXECUTIVA  PRETA</t>
  </si>
  <si>
    <t>PLACA MÃE INTEL DH55PJ/ PROC I5-65BOX; MEN 2 GB 133 KINGSTX2; HD1TB SATA; DVD/RW SATA; TECLADO, MOUSE WIRED 600; MONITOR LG LED 2050T; WIN 7 PRO 64 BITS; GAB ATX PRETO</t>
  </si>
  <si>
    <t>REFRIGERADOR DF 46 F. FREE ELETROLUX</t>
  </si>
  <si>
    <t>FORNO NN ST341W BRANCO ´PANASONIC</t>
  </si>
  <si>
    <t>SUPORTE CPU E ESTANTE ALFA OVO C/ PRETO MADEIRA</t>
  </si>
  <si>
    <t>IMPRESSORA HP MULTIFUNCIONAL DESRJET 3050</t>
  </si>
  <si>
    <t>RECIPIENTE PARA CRIOPRESERVAÇÃO 47L</t>
  </si>
  <si>
    <t>CADEIRA SECRETÁRIA C/ BRAÇO ESTOFADO AZUL ESCURO</t>
  </si>
  <si>
    <t>MESA REUNIÃO RETA</t>
  </si>
  <si>
    <t>ARQUIVO MOV. 2 GAVETÃO OVO C/ PRETO, MADEIRA</t>
  </si>
  <si>
    <t>ARMÁRIO ALTO OVO C/ PRETO GRANDE</t>
  </si>
  <si>
    <t>MEDIDOR DE PH DE BANCADA COMPLETO</t>
  </si>
  <si>
    <t>PIPETA MOTORIZADA TIPO AID 1 A 100 ML</t>
  </si>
  <si>
    <t>CONJUNTO LAVADOR DE PIPETAS EM PVC</t>
  </si>
  <si>
    <t>JARRA GASPAK 100 (12 PLACAS) 2,5L</t>
  </si>
  <si>
    <t>JARRA GASPAK EZ RETANGULAR P/ 15 PLACAS</t>
  </si>
  <si>
    <t>PROJETOR MUET – BENQ MP515</t>
  </si>
  <si>
    <t>PIPETMAN STARTER KIT, CONJUNTO DE PIPETA DE PRECISÃO CONTENDO 1P20  COM SUPORTE</t>
  </si>
  <si>
    <t>NETBOOK TOSHIBA N 3205 – N210 BLACK</t>
  </si>
  <si>
    <t>NOTBOOK SONY VAIO VPC – EB 1GGX/B</t>
  </si>
  <si>
    <t>ARMÁRIO AA 120 CINZA 200X120X47 ARTE</t>
  </si>
  <si>
    <t>MULTIFUNCIONAL MULTILASER MONO HP M1212NF C/ GARANTIA DE 1 ANO ( COM FABRICANTE )</t>
  </si>
  <si>
    <t>ADIANTAMENTO E-26/15.334/2011</t>
  </si>
  <si>
    <t>GRAMPEADOR K108 26/6 25 FOLHAS, COR:  CROMADO COM PRETO</t>
  </si>
  <si>
    <t>APARELHO TELEFÔNICO PADRÃO BRANCO KXT3026</t>
  </si>
  <si>
    <t>ESTATUTO DO FUNCIONÁRIO PÚBLICO CIVIL DO ESTADO DO RIO DE JANEIRO – 6º EDIÇÃO</t>
  </si>
  <si>
    <t>DIREITO ADMINISTRATIVO  BRASILEIRO – 37 º EDIÇÃO – 2011</t>
  </si>
  <si>
    <t>DIREITO ADMINISTRATIVO – 24º EDIÇÃO – 2011</t>
  </si>
  <si>
    <t>MANUAL DE DIREITO ADMINISTRATIVO – 24º EDIÇÃO – 2011</t>
  </si>
  <si>
    <t>DIREITO ADMINISTRATIVO – 16 º EDIÇÃO – 2011</t>
  </si>
  <si>
    <t>CURSO DE DIREITO ADMINISTRATIVO – 28º EDIÇÃO – 2011</t>
  </si>
  <si>
    <t>CONTRATAÇÃO DIRETA SEM LICITAÇÃO – 9º EDIÇÃO – 2011</t>
  </si>
  <si>
    <t>CÓDIGO BRASILEIRO DE TRÂNSITO (COMENTÁRIOS) – 8º EDIÇÃO -2010</t>
  </si>
  <si>
    <t>A LEI DE LICITAÇÕES E CONTRATOS ADMINISTRATIVOS ( COMENTÁRIOS ) - 14º EDIÇÃO – 2010</t>
  </si>
  <si>
    <t>ADMINISTRAÇÃO PÚBLICA – TOMO II – 2009</t>
  </si>
  <si>
    <t>A NOVA LEI DE MANDADO DE SEGURANÇA – 2ºEDIÇÃO -2010</t>
  </si>
  <si>
    <t>O SERVIDOR PÚBLICO NA REFORMA ADMINISTRATIVA</t>
  </si>
  <si>
    <t>LEI DE RESPONSABILIDADE FISCAL  (COMENTÁRIOS) – 5º EDIÇÃO – 2011</t>
  </si>
  <si>
    <t>ADMISSÃO DE PESSOAL NO SERVIÇO PÚBLICO</t>
  </si>
  <si>
    <t>VADE MECUM SARAIVA – 11º EDIÇÃO – 2011</t>
  </si>
  <si>
    <t>SINDICÂNCIA E PROCESSO ADMINISTRATIVO</t>
  </si>
  <si>
    <t>CURSO DE DIREITO ADMINISTRATIVO – 7 º EDIÇÃO – 2011</t>
  </si>
  <si>
    <t>CONSTITUIÇÃO FEDERAL COMPARADA E ANOTADA – 2011</t>
  </si>
  <si>
    <t>LEGISLAÇÃO DO PREGÃO COMUM E ELETRÔNICO (COMENTÁRIOS) – 5º EDIÇÃO – 2009</t>
  </si>
  <si>
    <t>CADEIRA  SECRETÁRIA FIXA</t>
  </si>
  <si>
    <t>QUADRO AVISO 90X60 CORTIÇA MOLDURA ALUMINIO</t>
  </si>
  <si>
    <t>ESQUELETO MUSCULADO</t>
  </si>
  <si>
    <t>OMBRO DELUX COM MÚSCULO E LIGAMENTO</t>
  </si>
  <si>
    <t>FÍGADO COM VESÍCULA BÍLIAR</t>
  </si>
  <si>
    <t>ESTÔMAGO 1,5X TAMANHO NATURAL 2 PARTES</t>
  </si>
  <si>
    <t>PERNA MUSCULADA DELUX 13 PARTES</t>
  </si>
  <si>
    <t>ÓRGÃO DO SISTEMA ENDÓCRINO</t>
  </si>
  <si>
    <t>IMPRESSORA HP MULTIFUNCIONAL DESJET 3050</t>
  </si>
  <si>
    <t>ESQUELETO PELVIS MASCULINA</t>
  </si>
  <si>
    <t>ESQUELETO PELVIS FEMININA</t>
  </si>
  <si>
    <t>REFRIGERADOR CRC 12 CONSUL</t>
  </si>
  <si>
    <t>ESQUELETO DA MÃO E ANTEBRAÇO</t>
  </si>
  <si>
    <t>MEMBRO INFERIOR COM METADE DA PELVIS</t>
  </si>
  <si>
    <t>CRÂNIO CLÁSSICO COM MANDIBULA ABERTA 3 PEÇAS</t>
  </si>
  <si>
    <t>ARMÁRIO AA 90 CINZA</t>
  </si>
  <si>
    <t>NAVALHA DIATOME, TIPO ULTRA 3 MM, 45 GRAUS, COMPLETA</t>
  </si>
  <si>
    <t>ARMÁRIO AÉREO 3 PORTAS AÇO BRANCO IP-3 55X1,20X30</t>
  </si>
  <si>
    <t>MICROCOMPUTADOR GIGABATY, PROC, INTEL DUAL CORE E5700 BOX; MEN 46B 1333 KINBATOCI; HD 500 GB SATA; DVD/RW SATA; TECLADO; MOUSE; MICROSORFT WERED 600 USB, WIND 7 PROFISSIONAL 64 BITS; GAB ATX USB FRONTAL PRETO; MONITOR LG; LED; 2060</t>
  </si>
  <si>
    <t>SÉRIE DE GRAVIDEZ 8 MODELOS</t>
  </si>
  <si>
    <t>PROCESSO NASCIMENTO 5 ESTÁGIOS</t>
  </si>
  <si>
    <t>MULTIMETRO DIGITAL AMARELO</t>
  </si>
  <si>
    <t>ALICATE DE CORTE</t>
  </si>
  <si>
    <t>ALICATE DE BICO</t>
  </si>
  <si>
    <t>CHAVE DE FENDA 1/8X3 CABO AMARELO</t>
  </si>
  <si>
    <t>ADIANTAMENTO E-26/15.132/2011</t>
  </si>
  <si>
    <t>CHAVE DE FENDA 3/16X3 CABO AMARELO</t>
  </si>
  <si>
    <t>ALICATE DE GRIMPAR DUPLO</t>
  </si>
  <si>
    <t>ALICATE DE GRIMPAR SIMPLES</t>
  </si>
  <si>
    <t>ESCADA DE ABRIR C/ 7 DEGRAUS DE MADEIRA</t>
  </si>
  <si>
    <t>EXTINTOR DE INCENDIO ( CO² )</t>
  </si>
  <si>
    <t>DISPENSA LICITAÇÃO E-26/15.524/2011</t>
  </si>
  <si>
    <t>EXTINTOR DE INCENDIO ( ÁGUA PRESSURIZADA )</t>
  </si>
  <si>
    <t>TABLET MOTOROLA XOOM 32GB 3G</t>
  </si>
  <si>
    <t>IPAD 2 64GB 3G</t>
  </si>
  <si>
    <t>NOBREEK ARGOS 2 KVA</t>
  </si>
  <si>
    <t>FONTE XUPER MAX 150 C/ TOCHA TIG 150 C/VÁVULA</t>
  </si>
  <si>
    <t>PROJETO FAPERJ E-26/112,306/2008</t>
  </si>
  <si>
    <t>FORNO ELÉTRICO DE AQUECIMENTO</t>
  </si>
  <si>
    <t>MÁQUINA UNIVERSAL DE ENSAIOS</t>
  </si>
  <si>
    <t>CORTADEIRA METALOGRÁFICA PANTEC</t>
  </si>
  <si>
    <t>LIXADEIRA POLITRIZ MARCA PANTEC C/ PRATOS DE POLIMENTOS EM PVC</t>
  </si>
  <si>
    <t>PANPRESS 30 EMBUTIDORA METALOGRAFIC</t>
  </si>
  <si>
    <t>MICROSCÓPIO METALÚRRGICO MODELO MML2 COM DIC C</t>
  </si>
  <si>
    <t>PAN 300 JB PENDULO DE IMPACTO COMP</t>
  </si>
  <si>
    <t>DURÔMETRO DE BANCADA P/ ENSÁIOS ROCKWELL E BRINELL</t>
  </si>
  <si>
    <t>RETIFICADOR DE ALIMENTAÇÃO PS 5100</t>
  </si>
  <si>
    <t>IVIUM COMPACT STAT PLUS</t>
  </si>
  <si>
    <t>IMPRESSORA MULTIFUNCIONAL EPSON STYLUS TX 125</t>
  </si>
  <si>
    <t>DEIONIZADOR DE ÁGUA COMPLETO</t>
  </si>
  <si>
    <t>PROJETO FAPERJ E-26/111.846/2010</t>
  </si>
  <si>
    <t>PLACA DE AQUECIMENTO COM AGITAÇÃO FST</t>
  </si>
  <si>
    <t>MEDIDOR DE PH DIGITAL DE BANCADA QUIMIS</t>
  </si>
  <si>
    <t>CARRO ARM. EXT. FORTE 300KL METALSUL</t>
  </si>
  <si>
    <t>ADIANTAMENTO E-26/15.426/2011</t>
  </si>
  <si>
    <t>NOTEBOOK DELL VOSTRO 3300, WINDOWS 7 COM MOCHILA P/ NOTEBOOK</t>
  </si>
  <si>
    <t>COLHER DE PEDREIRO PACETA 8</t>
  </si>
  <si>
    <t>IMPRESSORA MULTIFUNCIONAL HP M 1132</t>
  </si>
  <si>
    <t>ADIANTAMENTO E-26/15.506/2011</t>
  </si>
  <si>
    <t>AÇUCAREIRO DE INOX JORNATA</t>
  </si>
  <si>
    <t>BANDEJA DE INOX RETANGULAR</t>
  </si>
  <si>
    <t>CADEIRA DE BANCADA COR PRETA J.MIK/RHODES</t>
  </si>
  <si>
    <t>PROJETO FAPERJ E-26/111.563/2010</t>
  </si>
  <si>
    <t>ESCADA DE ALUMÍNIO STANDART C/ 4 DEGRAUS</t>
  </si>
  <si>
    <t>ESCORREDOR PARA 25 PCS (50 x 50 CM)</t>
  </si>
  <si>
    <t>BARRILHETE EM PVC 20L</t>
  </si>
  <si>
    <t>CADEIRA DE SECRETÁRIA TECIDO AZUL COM BRAÇO E ENCOSTO AJUSTÁVEL</t>
  </si>
  <si>
    <t>MONITOR SAMSUNG LED 520 A300B</t>
  </si>
  <si>
    <t>NOBREAK TS-SHARA 500 VA</t>
  </si>
  <si>
    <t>POLTRONA PRESIDENTE TECIDO AZUL COM BRAÇOS E BASE A GÁS</t>
  </si>
  <si>
    <t>CADEIRA GIRATÓRIA C/ APOIO DE BRAÇO C/ REGULAGEM</t>
  </si>
  <si>
    <t>ARQUIVO EM AÇO 46 V CINZA CH 24</t>
  </si>
  <si>
    <t>NOBREAK 1200VA MONOVOLT RATGTECH</t>
  </si>
  <si>
    <t>HOMOGENEIZADOR DE TECIDOS TIPO POTTER MOD NT-136</t>
  </si>
  <si>
    <t>CONTAINER PARA NITROGÊNIO LÍQUIDO HCN20</t>
  </si>
  <si>
    <t>MEDIDOR DE PH MOD MPA210</t>
  </si>
  <si>
    <t>REFRIGERADOR DUPLEX 337L DAKO 110V BRANCO</t>
  </si>
  <si>
    <t>MICROPIPETA VOL VARIÁVEL 0,5 – 10 UL</t>
  </si>
  <si>
    <t>MICROPIPETA VOL VARIÁVEL 10 – 100 UL</t>
  </si>
  <si>
    <t>MICROPIPETA VOL VARIÁVEL 20 – 200 UL</t>
  </si>
  <si>
    <t>MICROPIPETA VOL VARIÁVEL 100 – 1000 UL</t>
  </si>
  <si>
    <t>SENSOR BÚSSOLA</t>
  </si>
  <si>
    <t>PROJETO FAPERJ E-26/111.304/2010</t>
  </si>
  <si>
    <t>SENSOR LEGO  MINDSTORMS BÚSSOLA</t>
  </si>
  <si>
    <t>SENSOR LEGO  WHASÔNICO</t>
  </si>
  <si>
    <t>SENSOR WHA SOM (ULTRA-SÔNICO)</t>
  </si>
  <si>
    <t>SENSOR LEGO LUZ</t>
  </si>
  <si>
    <t>SENSOR LEGO BLUETOOTH</t>
  </si>
  <si>
    <t>SENSOR LEGO MINDSTORM COR</t>
  </si>
  <si>
    <t>LEGO MINDSTORMS NXT 2,0 C/ BATERIA E CAREGADOR</t>
  </si>
  <si>
    <t>MICROCOMPUTADOR APPLE IMAC 21,5” MODELO MC309LL/A</t>
  </si>
  <si>
    <t>MICROCOMPUTADOR APPLE IMAC MC508LL/A</t>
  </si>
  <si>
    <t>MICROCOMPUTADOR (MONTADO) COM MONITOR, TECLADO, MOUSE E MONITOR DE LED 21,5” LG</t>
  </si>
  <si>
    <t>NO BREAK APC 1200 VA</t>
  </si>
  <si>
    <t>IMPRESSORA HP CP1515N</t>
  </si>
  <si>
    <t>ARQUIVO 4 GAVETAS CINZA CH24 ARTE</t>
  </si>
  <si>
    <t>ADIANTAMENTO E-26/15.629/2011</t>
  </si>
  <si>
    <t>APOIO DE PÉS C/  REGULAGEM MULTIVISÃO</t>
  </si>
  <si>
    <t>SUPORTE PARA CPU´S</t>
  </si>
  <si>
    <t>CADEIRA SECRETÁRIA FIXA COM BASE E ESTOFADO 155 PRETA J MIK</t>
  </si>
  <si>
    <t>CADEIRA SECRETÁRIA C/ BRAÇO TECIDO PRETO GIRATÓRIA E COM ROLDANAS</t>
  </si>
  <si>
    <t>QUADRO DE AVISOS CORTUÇA MOLDURA DE ALUMÍNIO 45 x 60</t>
  </si>
  <si>
    <t>QUADRO DE AVISOS CORTUÇA MOLDURA DE ALUMÍNIO 45 x 90</t>
  </si>
  <si>
    <t>CADEIRA SECRETÁRIA C/ BRAÇO E ENCOSTO REGULÁVEL TECIDO PRETO</t>
  </si>
  <si>
    <t>ADIANTAMENTO E-26/15.598/2011</t>
  </si>
  <si>
    <t>MESA SECRETÁRIA S/ GAVETA COM PAR DE PÉS GRAFITE + KIT DE MONTAGEM</t>
  </si>
  <si>
    <t>MICROCOMPUTADOR , HD 500GB, MEM 4 GB, MOUSE ÓPTICO, TECLADO E MONITOR 18.5” SAMSUNG  (Z192HXJB609570A)</t>
  </si>
  <si>
    <t>ESTABILIZADOR TS SHARA MICRO ST 300VA PRETO</t>
  </si>
  <si>
    <t>QUADRO DE AVISO DE CORTIÇA COM MOLDURA DE MADEIIRA 60 x 90</t>
  </si>
  <si>
    <t>CAFETEIRA 24 XÍCARAS TKS 424</t>
  </si>
  <si>
    <t>ADIANTAMENTO E-26/15.655/2011</t>
  </si>
  <si>
    <t>MICROCOMPUTADOR , PROCESSADOR INTEL  i5, 4GB DE MEMÓRIA, HD 1TB, TECLADO, MOUSE E MONITOR LCD SAMSUNG</t>
  </si>
  <si>
    <t>MARRETA 1.000HG COM CABO TENACE</t>
  </si>
  <si>
    <t>ADIANTAMENTO E-26/15.633/2011</t>
  </si>
  <si>
    <t>PÉ DE CABRA ¾ X 60 CM</t>
  </si>
  <si>
    <t>TALHADEIRA DE AÇO 12'</t>
  </si>
  <si>
    <t>PONTEIRO DE AÇO CROMADO 12”</t>
  </si>
  <si>
    <t>CONTENTOR DE LIXO 120 ML</t>
  </si>
  <si>
    <t>GRAMPEADOR ADECK GP 102 – P/100 FLS.</t>
  </si>
  <si>
    <t>TELEFONE TC-500 C/ FIO CHAVE BLOQ. GRA</t>
  </si>
  <si>
    <t>MICROCOMPUTADOR DELL VOSTRO 230 GABIN, MONITOR DE 17” DELL, WINDOWS 7, MOUSE E TECLADO</t>
  </si>
  <si>
    <t>ARQUIVO EM AÇO COM 4 GAVETAS  COR CINZA</t>
  </si>
  <si>
    <t>SECRETARIA DOS COLEGIADOS - SECOL</t>
  </si>
  <si>
    <t>MP4 4G SLIM MOVIE PRETO</t>
  </si>
  <si>
    <t>ADIANTAMENTO E-26/15.751/2011</t>
  </si>
  <si>
    <t>CAFETEIRA WALITA 20 XICARAS CF89 PRETA</t>
  </si>
  <si>
    <t>COAP - COORDENAÇÃO DE APOIO PEDAGÓGICO</t>
  </si>
  <si>
    <t>TELEFONE  DE  MESA PLENO COM CHAVE CINZA</t>
  </si>
  <si>
    <t>QUADRO  BRANCO 90X60 MOLDURA ALUMINIO</t>
  </si>
  <si>
    <t>QUADRO  DE AVISO 1,20X90 CORTIÇA MOLDURA ALUMINO</t>
  </si>
  <si>
    <t>ARQUIVO EM AÇO C/ 4 GAVETAS PARA PASTAS SUSPENSAS CURTO</t>
  </si>
  <si>
    <t>TELEFONE  INTELBRÁS PLENO C/CHAVE CINZA CLARO COM FIO</t>
  </si>
  <si>
    <t>ADIANTAMENTO E-26/15.608/2011</t>
  </si>
  <si>
    <t>CAFETEIRA VICINI EPV880 PTD 110V</t>
  </si>
  <si>
    <t>ADIANTAMENTO E-26/15.984/2011</t>
  </si>
  <si>
    <t>QUADRO DE AVISO 65 X 45 CORTIÇA MOLDURA DE MADEIRA</t>
  </si>
  <si>
    <t>ADIANTAMENTO E-26/15.987/2011</t>
  </si>
  <si>
    <t>ARMÁRIO AA 17 CINZA 170X75X35 ARTE</t>
  </si>
  <si>
    <t>ESTABILIZADOR 110 V EVS 500VA 6 TOMADAS</t>
  </si>
  <si>
    <t>MARTELO  DE UNHA TRAMONTINA</t>
  </si>
  <si>
    <t>ADIANTAMENTO E-26/15.989/2011</t>
  </si>
  <si>
    <t>PROJETO FAPERJ E-26/110.489/2010</t>
  </si>
  <si>
    <t>MICROPIPETA VOLUME VARIÁVEL 10 A 100 ML</t>
  </si>
  <si>
    <t>MICROPIPETA VOLUME VARIÁVEL 05 A 10 ML</t>
  </si>
  <si>
    <t>AGITADOR MAGNÉTICO C/ AQUECIMENTO 110V</t>
  </si>
  <si>
    <t>REFRIGERADOR CRD37 DUPLEX CONSUL</t>
  </si>
  <si>
    <t>DESTILADOR DE ÁGUA 51 220V</t>
  </si>
  <si>
    <t>DESUMIFICADOR MOD 250 / BRANCO 110V</t>
  </si>
  <si>
    <t>PROJETO FAPERJ E-26/111.834/2010</t>
  </si>
  <si>
    <t>AGITADOR MAGNÉTICO  PARA AGITAR ATÉ 6L DE ÁGUA</t>
  </si>
  <si>
    <t>PROJETO FAPERJ E-26/110.342/2011</t>
  </si>
  <si>
    <t>CENTRÍFUGA DE BANCADA MICROPROCESSADA</t>
  </si>
  <si>
    <t>ROUPEIRO 16 VÃOS PEQUENO CINZA</t>
  </si>
  <si>
    <t>BOMBA DE VÁCUO ISENTA DE ÓLEO – MOD NEW PUMP</t>
  </si>
  <si>
    <t>CONDICIONADOR DE AR CONSUL CCX21 220V</t>
  </si>
  <si>
    <t>ADIANTAMENTO E-26/15.927/2011</t>
  </si>
  <si>
    <t>QUADRO DE AVISO 90X60 CORTIÇA MOLDURA DE MADEIRA</t>
  </si>
  <si>
    <t>TELEFONE S/FIO 2.4ghz PRETO AC600 GIGASET</t>
  </si>
  <si>
    <t>CONDICIONADOR DE AR CARRIER P/T 48K 220V C/EVAPORADOR CARRIER P/T 48K 220V Q/F</t>
  </si>
  <si>
    <t>BALANÇA ANALITICA 210g MARCA BEL</t>
  </si>
  <si>
    <t>BATERIA DE AQUECIMENTO (TIPO SABELIN) PARA 03 PROVAS COMPLETO COM VIDRARIA</t>
  </si>
  <si>
    <t>PIPETMAN STATER KIT ( P20, P200, P1000 )FAIXA DE VOL. DE 20 a 1000 ML</t>
  </si>
  <si>
    <t>PIPETMAN MICRO VOLUME KIT ( P2, P10, P100 ) FAIXA DE VOL. DE  0,1 a 1000 ML</t>
  </si>
  <si>
    <t>CAPELA DE EXAUSTÃO DE GASES 220 v</t>
  </si>
  <si>
    <t>FONTE DE ELETROFORESE DIGITAL 300va / 400ma BIVOLT - Nº DE SERIE Y06F21011049</t>
  </si>
  <si>
    <t>BANDEJA PARA INCUBAÇÃO DE IMUNOISTOQUIMICA</t>
  </si>
  <si>
    <t>PIPETA MOTORIZADATIPO AID DE 1 a 100ML</t>
  </si>
  <si>
    <t>TRANSLUMINADOR UV, 312 nm, 20X20 cm</t>
  </si>
  <si>
    <t>AGITADOR VORTEX C/ CONTROLE VELOCIDADE</t>
  </si>
  <si>
    <t>MICROPIPETA VOLUME VARIÁVEL 2 a 20 ul-htl</t>
  </si>
  <si>
    <t>MICROPIPETA VOLUME VARIÁVEL 1 a 2 ul-htl</t>
  </si>
  <si>
    <t>MICROPIPETA VOLUME VARIÁVEL 20 a 200 ul-htl</t>
  </si>
  <si>
    <t>MICROPIPETA VOLUME VARIÁVEL 100 a 1000 ul-htl</t>
  </si>
  <si>
    <t>TESOURA CIR. 15 cm CURVA FINA / FINA</t>
  </si>
  <si>
    <t>TESOURA CIR. 15 cm RETA FINA / FINA</t>
  </si>
  <si>
    <t>TESOURA ÍRIS OU GENGIVA RETA 8 cm</t>
  </si>
  <si>
    <t>TESOURA ÍRIS OU GENGIVA RETA 12 cm</t>
  </si>
  <si>
    <t>TESOURA ÍRIS OU GENGIVA CURVA 8 cm</t>
  </si>
  <si>
    <t>PINÇA ROCHESTER PEAN CURVA 16 cm</t>
  </si>
  <si>
    <t>PINÇA ROCHESTER PEAN RETA 16 cm</t>
  </si>
  <si>
    <t>PINÇA ANATÔMICA PONTA FINA 12 cm</t>
  </si>
  <si>
    <t>PINÇA ANATÔMICA DENTE DE RATO 10 cm</t>
  </si>
  <si>
    <t>PINÇA ANATÔMICA DISSECÇÃO 10 cm</t>
  </si>
  <si>
    <t>PINÇA ADSON COM DENTE 1X2 12cm</t>
  </si>
  <si>
    <t>PINÇA ALUIS BABY 12 cm</t>
  </si>
  <si>
    <t>PHMETRO MEDIDOR DE PH MODELO PH 21</t>
  </si>
  <si>
    <t>MICROCENTRÍFUGA – 110V</t>
  </si>
  <si>
    <t>CUBA PARA ELETROFORESE HORIZONTAL 14 X 14 cm COMPLETA</t>
  </si>
  <si>
    <t>BALANÇA SEMI – ANALITICA 220g (0,001 ) MARCA BEL</t>
  </si>
  <si>
    <t>ESTABILIZADOR SOL 300 VA 115/115V</t>
  </si>
  <si>
    <t>CADEIRA SECRETÁRIA C/ BRAÇO, TECIDO PRETO 52 PRIME</t>
  </si>
  <si>
    <t>MESA DIRETOR S/GAVETA 1150 MED. 75X150X60 KAPP COM PAR DE PÉ OFFICE/ EST. TRABALHO</t>
  </si>
  <si>
    <t>MICROCOMPUTADOR  PLACA MÃE GIGABYTE, PROCESSADOR INTEL CELERON, MEMÓRIA DE 1Gbt, HD DE 500Gb SATA, PLACA PCI WIFI D-LINK, GABINETE SLIM PIXXO PRETO, TECLADO E MOUSE USB, MONITOR BENQ LCD 15,6”</t>
  </si>
  <si>
    <t>ROTEADOR LINKSYS WRT 160N</t>
  </si>
  <si>
    <t>IMPRESSORA HP LASERJET PRO COLOR CP1525NW</t>
  </si>
  <si>
    <t>NOBREAK APC 1500 VA MONOVOLT</t>
  </si>
  <si>
    <t>TV LED PHILCO 46" FULL HD</t>
  </si>
  <si>
    <t>CONTROLADORA DE PORTA C/SENHA (FECHADURA ELETRÔNICA)</t>
  </si>
  <si>
    <t>HD EXTERNO SAMSUNG USB 1Tb</t>
  </si>
  <si>
    <t>NETBOOK ACER ASPIRE ONE</t>
  </si>
  <si>
    <t>MICROCOMPUTADOR PORTÁTIL INSPIRION 1090</t>
  </si>
  <si>
    <t>MICROCOMPUTADOR PORTÁTIL DELL XPS 15 L502X</t>
  </si>
  <si>
    <t>SERVIDOR C/ PLACA MÃE INTEL PROCESSADOR INTEL XE0N QUAND CORE, MEMÓRIA 16Gb, HD 4Tb SATA, FONTE DE ALIMENTAÇÃO REAL 750W, TECLADO E MOUSE USB, GABINETE RACK MOUNT 3U EATX, E 2 MONITORES LED 20” LG E204 1S.</t>
  </si>
  <si>
    <t>MICROCOMPUTADOR PLACA MAE INTEL PROCESSADOR INTEL 17-2600 MEMORIA DE 8GB HD DE 1,5 TB SATA II FONTE OCZ 600W REAL GABINETE COOLER MASTER ELITE 330 TECLADO E MOUSE USB MONITOR LED 21,5" LG E2241S</t>
  </si>
  <si>
    <t>PROJETO FAPERJ E-26/110.765/2011</t>
  </si>
  <si>
    <t>NOBREAK APC 2200VA MONOVOLT ENTRADA E SAIDA 110V</t>
  </si>
  <si>
    <t>RACK FECHADO 44U DE PISO C/870 PROFUNDIDADE</t>
  </si>
  <si>
    <t>NOBREAK APC 400VA MONOVOLT</t>
  </si>
  <si>
    <t>MONITOR LCD LG 18,5</t>
  </si>
  <si>
    <t>BANDEJA MÓVEL P/ RACK</t>
  </si>
  <si>
    <t>PATCH PANEL 24 PORTAS CAT5-E</t>
  </si>
  <si>
    <t>RACK 5U DE PAREDE</t>
  </si>
  <si>
    <t>RACK 3U DE PAREDE</t>
  </si>
  <si>
    <t>CONVERSOR DE MÍDIA 3COM 1000BASE-SX</t>
  </si>
  <si>
    <t>COMUTADOR KVM 8 PORTAS USB TRENDNET P/ RACK C/ CABOS</t>
  </si>
  <si>
    <t>SERVIDOR C/ PLACA MÃE INTEL PROCESSADOR INTEL XE0N QUAND CORE, MEMÓRIA 16Gb, HD 12Tb SATA, FONTE DE ALIMENTAÇÃO REAL 750W, TECLADO E MOUSE USB, GABINETE RACK MOUNT 3U EATX</t>
  </si>
  <si>
    <t>SWITCH 3COM GERENCIÁVEL 48X10/100/1000 + 4XSFP</t>
  </si>
  <si>
    <t>SWITCH 3COM GERENCIÁVEL 24X10/100/1000 + 4XSFP</t>
  </si>
  <si>
    <t>SWITCH 3COM GERENCIÁVEL 48X10/100 + 2XSFP</t>
  </si>
  <si>
    <t>ULTRACENTRÍFUGA PREPARATIVA MARCA HITACHI, MODELO CP80WX, C/ 2 ROTERES AUTOMÁTICOS MODELO P50AT4 E P70AT E TUBOS DE POLICARBONATO</t>
  </si>
  <si>
    <t>PROJETO FAPERJ E-26/111.301/2010</t>
  </si>
  <si>
    <t>BARRILHETE DE PLÁSTICO 20 LITROS</t>
  </si>
  <si>
    <t>MICROSCÓPIO BI PRIMO STAR PH</t>
  </si>
  <si>
    <t>MICROCENTRÍFUGA EPPENDORF MINISPIN – 230V/50-60Hz</t>
  </si>
  <si>
    <t>ESPECTROFOTOMETRO DIGITAL UV-VIS 200 A 1000mm BIOSPESCTRO</t>
  </si>
  <si>
    <t>AGITADOR ORBITAL TIPO VORTEX C/ CONTROLE DE VELOCIDADE</t>
  </si>
  <si>
    <t>MICROPIPETA VOLUME VARIÁVEL 0,5 A 10ul-htl</t>
  </si>
  <si>
    <t>MICROPIPETA VOLUME VARIÁVEL 2 A 20ul-htl</t>
  </si>
  <si>
    <t>MICROPIPETA VOLUME VARIÁVEL 20 A 200ul-htl</t>
  </si>
  <si>
    <t>MICROPIPETA VOLUME VARIÁVEL 100 A 1000ul-htl</t>
  </si>
  <si>
    <t>PHYSICA RHEOLABQC BASIC UNIT, REOMETRO DE LABORATÓRIO COMPLETO C/ SISTEMA DE CONTROLE DE TEMPERATURA E SISTEMA DE MEDIÇÃO MARCA ANTON PAAR.</t>
  </si>
  <si>
    <t>PROJETO FAPERJ E-26/111.589/2010</t>
  </si>
  <si>
    <t>PROJETO FAPERJ E-26/110.339/2011</t>
  </si>
  <si>
    <t>MICROPIPETA VOLUME VARIÁVEL 0,1 A 2ul-htl</t>
  </si>
  <si>
    <t>MICROPIPETA VOLUME VARIÁVEL 0,5 A 10l-htl</t>
  </si>
  <si>
    <t>MICROPIPETA VOLUME VARIÁVEL 10 A 100ul-htl</t>
  </si>
  <si>
    <t>AGITADOR TIPO GANGORRA</t>
  </si>
  <si>
    <t>BALANÇA ANALÍTICA, 210g MARCA BEL</t>
  </si>
  <si>
    <t>BANHO MARIA MÉDIO DIGITAL</t>
  </si>
  <si>
    <t>PHMETRO DE BANCADA – TECNOPON</t>
  </si>
  <si>
    <t>CUBA DE ELETROFORESE VERTICAL MOD. MINI PROTEAN TETRA</t>
  </si>
  <si>
    <t>GUIA DE AMOSTRAS 10 POÇOS</t>
  </si>
  <si>
    <t>PLACAS PEQUENAS P/ MINI PROTEAN 3,5 UNIDADES</t>
  </si>
  <si>
    <t>MP3 ESPAÇADOR DE PLACAS</t>
  </si>
  <si>
    <t>PENTE MOD. MINI PROTEAN, 10 POÇOS, 0,75MM, 5 INIDADES</t>
  </si>
  <si>
    <t>BORRACHAS DE VEDAÇÃO MOD. MINI PROTEAN N2</t>
  </si>
  <si>
    <t>ESPATULA GEL RELEASER MINI-P3</t>
  </si>
  <si>
    <t>SUPORTE P/ MONTAGEM DE GEIS</t>
  </si>
  <si>
    <t>PLACA DE AGITAÇÃO C/ AQUECIMENTO DIGITAL M/IRA</t>
  </si>
  <si>
    <t>PIPETADOR TIPO AID MOTORIZADO</t>
  </si>
  <si>
    <t>BALANÇA ELETRÔNICA UX4200H</t>
  </si>
  <si>
    <t>LDN - LABORATÓRIO DIDÁTICO NAVAL</t>
  </si>
  <si>
    <t>FITA DE AQUECIMENTO C/ REGULADOR DE POTENCIA 115V</t>
  </si>
  <si>
    <t>ADIANTAMENTO E-26/15.768/2011</t>
  </si>
  <si>
    <t>TERMÔMETRO DIGITAL COM VISOR LCD</t>
  </si>
  <si>
    <t>CADEIRA EXECUTIVA GIRATORIA, AJUSTE ALTURA ASSENTO C/BRAÇO E ENCOSTO REGULAVEL, REVESTIMENTO EM CURVIM SINTETICO PRETO</t>
  </si>
  <si>
    <t>LICITAÇÃO E-26/16.007/2011</t>
  </si>
  <si>
    <t>CADEIRA DIRETOR GIRATÓRIA, AJUSTE DE ASSENTO A GAS, BRAÇO FIXO, ASSENTO E ENCOSTO REVESTIDO EM COURO SINTETICO PRETO</t>
  </si>
  <si>
    <t>ARMARIO ORGANIZADOR DE CHAVES PARA 47 CH</t>
  </si>
  <si>
    <t>ADIANTAMENTO E-26/15.784/2011</t>
  </si>
  <si>
    <t>ANCINHO C/CABO</t>
  </si>
  <si>
    <t>LANTERNAS RECARREGAVEL</t>
  </si>
  <si>
    <t>ENXADA C/CABO</t>
  </si>
  <si>
    <t>ADIANTAMENTO E-26/15.118/2012</t>
  </si>
  <si>
    <t>SERROTE DE PODA P/MADEIRA</t>
  </si>
  <si>
    <t>LPIN - LABORATÓRIO DE PROCESSOS INDUSTRIAIS E NANOTECNOLOGIA</t>
  </si>
  <si>
    <t>UNIDADE SEPARADOR E TROCADOR DE CALOR</t>
  </si>
  <si>
    <t>PROJETO FAPERJ E-26/110.601/2011</t>
  </si>
  <si>
    <t>MICROCOMPUTADOR (MONITOR 20LG E2060T + GABINETE LEADERSHIP SERVER GENERATION + HD SEAGATE 500GB + PROCESSADOR INTEL CORE 15 2310 + PLACA MAE DH61CRBR + MEMORIA KINGSTON 4GB DDR3 133 MHZ + LEITOR DE CARTAO INTERNO LEADERSHIP + KIT MICROSOFT WIRELLES DESKTOP 800 + GRAVADOR SAMSUMG SH 222BB/BRDS + ESTABILIZADOR ENERMAX 300VA + HEAD SET LEADERSHIP 0319 + WEBCAM MICROSOFT VX-800)</t>
  </si>
  <si>
    <t>IMPRESSORA MULTIFUNCIONAL HP DESKJET 1055 NS - BR295FK0FZ</t>
  </si>
  <si>
    <t>PROJETO FAPERJ E-26/112.018/2012</t>
  </si>
  <si>
    <t>ARMARIO TRIP ITATIAIA DIAMANTE IP3C BRANCO 105L</t>
  </si>
  <si>
    <t>REFRIGERADOR FF 346L ELECTROLUX DF 38A 110V BRANCO - NS 24901708</t>
  </si>
  <si>
    <t>COMPUTADOR POS. UNIQUE K2080 CELDC/2G/250/15.6/DVDRW/W8SL - NS 1A716KM21</t>
  </si>
  <si>
    <t>MESA PALMETAL - MODELO TS2-090-050-160 - 1,2 - P</t>
  </si>
  <si>
    <t>MICROCOMPUTADOR PROCESSADOR INTEL 17 12GB MEMORIA 2HD DE 1TB SATA GRAVADOR DE BLUE RAY LG SATA ADAPTADOR WIRELESS USB E NOPBREAK APC 600 VA MONOVOLT</t>
  </si>
  <si>
    <t>PROJETO FAPERJ E-26/111.718/2010</t>
  </si>
  <si>
    <t>MONITOR LED 23"</t>
  </si>
  <si>
    <t>KIT MICROSOFT WIRELESS 600</t>
  </si>
  <si>
    <t>SPLIT HWALL 18000 BTUS YORK ALPS R22</t>
  </si>
  <si>
    <t>MESA DE REUNIÃO REDONDA</t>
  </si>
  <si>
    <t>MESA EM MADEIRA COMPENSADA</t>
  </si>
  <si>
    <t>POLTRONA DIRETOR COM RELAX GIRATÓRIA C/ BRAÇO</t>
  </si>
  <si>
    <t>ARMARIO ALTO COM 2 PORTAS 1 DIVISORIA 4 PRATELEIRAS</t>
  </si>
  <si>
    <t>GAVETEIRO SUSPENSO GS 25447 C/3 GAVETAS</t>
  </si>
  <si>
    <t>CADEIRA SECRETARIA BASE CONTINUA – FORRAÇÃO C/ TECIDO POLIESTER</t>
  </si>
  <si>
    <t>PROJETOR MULTIMIDIA POWERLITE S12 PRETO</t>
  </si>
  <si>
    <t>LSOACS - LABORATÓRIO DE SÍNTESE ORGÂNICA APLICADA ÀS CIÊNCIAS DA SAÚDE</t>
  </si>
  <si>
    <t>MISTURADOR RW20 DIGITAL COMPLETO</t>
  </si>
  <si>
    <t>PROJETO FAPERJ E-26/110.709/2011</t>
  </si>
  <si>
    <t>MISTURADOS CMAG HS7 COMPLETO</t>
  </si>
  <si>
    <t>MEDIDOR DE PH MICROPROCESSADO MOD 450M</t>
  </si>
  <si>
    <t>FILMADORA SONY XR 160 COM CASE VOGUE MICRO SD 2 GB E TRIPE 3710</t>
  </si>
  <si>
    <t>PROJETO FAPERJ E-26/111.701/2010</t>
  </si>
  <si>
    <t>CAMERA FOTOGRAFICA SONY W530</t>
  </si>
  <si>
    <t>FILTRO DE LINHA 5 SAIDAS DAGITECH</t>
  </si>
  <si>
    <t>CONDICIONDOR DE AR 7.500 Btus CONSUL FR</t>
  </si>
  <si>
    <r>
      <t xml:space="preserve">MICRO COMPUTADOR, </t>
    </r>
    <r>
      <rPr>
        <sz val="8"/>
        <color rgb="FF000000"/>
        <rFont val="Arial"/>
        <family val="2"/>
        <charset val="1"/>
      </rPr>
      <t xml:space="preserve">N/S GBPP0050GK008742,</t>
    </r>
    <r>
      <rPr>
        <sz val="8"/>
        <rFont val="Arial"/>
        <family val="2"/>
        <charset val="1"/>
      </rPr>
      <t xml:space="preserve"> 4Gb DE MEMÓRIA, Hd DE 1Tb SATA, GRAVADOR DE DVD SATA, MOUSE, TECLADO E CAIXA DE SOM, LEITOR DE CARTÃO DE MEMÓRIA, MONITOR 18,5” LED, IMPRESSORAMULTIFUNCIONAL 3050, N/S CN130332KC E ESTABILIZADOR 300 VA MONOVOLT.</t>
    </r>
  </si>
  <si>
    <r>
      <t xml:space="preserve">MICRO COMPUTADOR, </t>
    </r>
    <r>
      <rPr>
        <sz val="8"/>
        <color rgb="FF000000"/>
        <rFont val="Arial"/>
        <family val="2"/>
        <charset val="1"/>
      </rPr>
      <t xml:space="preserve">N/S GSFP0037IK002974,</t>
    </r>
    <r>
      <rPr>
        <sz val="8"/>
        <rFont val="Arial"/>
        <family val="2"/>
        <charset val="1"/>
      </rPr>
      <t xml:space="preserve">4Gb DE MEMÓRIA, Hd DE 1Tb SATA, GRAVADOR DE DVD SATA, MOUSE, TECLADO E CAIXA DE SOM, LEITOR DE CARTÃO DE MEMÓRIA, MONITOR 18,5” LED,  E ESTABILIZADOR 300 VA MONOVOLT.</t>
    </r>
  </si>
  <si>
    <t>PORTA CD / DVD PARA 250 MÍDIAS</t>
  </si>
  <si>
    <t>ADIANTAMENTO E-26/15.265/2012</t>
  </si>
  <si>
    <t>RÉGUA DE 8 TOMADAS PARA RACK</t>
  </si>
  <si>
    <t>TRILHO P/ GABINETE RACK 800mm</t>
  </si>
  <si>
    <t>BEBEDOURO COMPACTO ELETRÔNICO</t>
  </si>
  <si>
    <t>ARQUIVO MÓVEL 5 GAVETAS AZUL E CINZA</t>
  </si>
  <si>
    <t>SUPORTE ORGANIZADOR DE CHAVES</t>
  </si>
  <si>
    <t>ADIANTAMENTO E-26/15.483/2012</t>
  </si>
  <si>
    <t>LUMINARIA DE MESA BIVOLT PRETA VIKING</t>
  </si>
  <si>
    <t>ESCADA 3 DEGRAUS EM ALUMINIO</t>
  </si>
  <si>
    <t>COLETOR DE COPO DESCARTAVEL EM PVC AGUA/CAFÉ</t>
  </si>
  <si>
    <t>CILINDRO DE CO2 TIPO T - 23KG</t>
  </si>
  <si>
    <t>VALVULA REDUTORA DE PRESSAO CO2</t>
  </si>
  <si>
    <t>BALANÇA ELETRONICA 2010G/0,01G, MARCA MARTE - NS 336371</t>
  </si>
  <si>
    <t>CENTRIFUGA DE BANCADA MICROPROCESSADA 220V NOVA TECNICA MOD NT810 - NS 13010045</t>
  </si>
  <si>
    <t>ESTANTE P/CAMUNDONGO MED 1,5X1,5 C/6 PRATELEIRAS E PINTURA ELETROTASTICA - C/RODIZIO</t>
  </si>
  <si>
    <t>INCUBADORA BOD DIGITAL E MICROPROCESSADA - SOLAB + FRASCOS PARA DBO</t>
  </si>
  <si>
    <t>PROJETO FAPERJ E-26/111.541/2012</t>
  </si>
  <si>
    <t>BLOCO DE AQUECIMENTO PARA DIGESTAO DE DQO-MACHAREY NAGEL</t>
  </si>
  <si>
    <t>REATOR FERMENTADOR ENCAMISADO - 5L - 134</t>
  </si>
  <si>
    <t>MICRO COMPUTADOR  PROCESSADOR INTEL G630 1155, 4Gb DE MEMÓRIA, Hd DE 500Gb SATA, GRAVADOR DE DVD, PLACA MÃE INTEL 1155, GABINETE ATX C/ FONTE, MOUSE E TECLADO USB E MONITOR 19” SAMSUNG.</t>
  </si>
  <si>
    <t>ADIANTAMENTO E-26/15.228/2012</t>
  </si>
  <si>
    <t>QUADRO CORTIÇA POPULAR ALUMINIO 90 X 120cm – CORTIARTE</t>
  </si>
  <si>
    <t>SUPORTE P/ CPU E NOBREAK CINZA – FORCE LINE</t>
  </si>
  <si>
    <t>BANDEJA RETA INOX</t>
  </si>
  <si>
    <t>CAFETEIRA ELETRICA ARNO PERF. 12 XICARAS</t>
  </si>
  <si>
    <t>BEBEDOURO COMPACTO ELETRÔNICO – NEO BCO/GRA</t>
  </si>
  <si>
    <t>ESTABILIZADOR110V REVOLUTION SPEEDY 300</t>
  </si>
  <si>
    <t>ADIANTAMENTO E-26/15.929/2012</t>
  </si>
  <si>
    <t>QUADRO CORTIÇA ALUMINIO 60X90cm CORTIARTE</t>
  </si>
  <si>
    <t>NOTEBOOK  APPLE MACBOOK PRO 17”</t>
  </si>
  <si>
    <t>MICROCOMPUTADOR APPLE IMAC PRO 21,5 “</t>
  </si>
  <si>
    <t>MICROCOMPUTADOR APPLE IMAC PRO 27”</t>
  </si>
  <si>
    <t>NOTEBOOK SONY VPC-F2390 – 3D</t>
  </si>
  <si>
    <t>NOTEBOOK SONY VPC-S13EGX/B</t>
  </si>
  <si>
    <t>NOTEBOOK SONY VPC-SB25FB/B</t>
  </si>
  <si>
    <t>NOTEBOOK  APPLE MACBOOK AIR 11,6”</t>
  </si>
  <si>
    <t>NOTEBOOK SONY VPC-F215FX/B – 3D</t>
  </si>
  <si>
    <t>IMPRESSORA HP MULTI LASER COLOR CM 1415FN</t>
  </si>
  <si>
    <t>PROJETO FAPERJ E-26/190.012/2011</t>
  </si>
  <si>
    <t>ARMÁRIO AA-120 CZ 200x120x47 ARTE</t>
  </si>
  <si>
    <t>MESA REDONDA AZ/CZ 110x74  E PARES DE PÉ  RED CZ</t>
  </si>
  <si>
    <t>ESTANTE EXECUTIVA AZ/CZ LIGHT 81x38x74</t>
  </si>
  <si>
    <t>GAVETEIRO P/MESA 2 GAVETAS AZ/CZ 37X41X25</t>
  </si>
  <si>
    <t>ARMÁRIO ALTO AZ/CZ LIGHT 81x38x161</t>
  </si>
  <si>
    <t>ARQUIVO 4GAVETAS AZ/CZ 50x47x14</t>
  </si>
  <si>
    <t>BANQUETA ALTA BASE CZ ASSENTO PT POLIFRAN</t>
  </si>
  <si>
    <t>MESA SECRETÁRIA SEM GAVETA AZ/CZ 120x60x74 COM PAR DE PES DAT/SEC/DIR CZ</t>
  </si>
  <si>
    <t>CADEIRA SECRETÁRIA GAS EXP AZ/PT PRIME</t>
  </si>
  <si>
    <t>CADEIRA SECRETÁRIA FIXA  COM ASSENTO ENCOSTO E BASE 1055 MATRIZ AZ/PT JMIK</t>
  </si>
  <si>
    <t>ESTAÇÃO DE TRABALHO COM 2 DIVISÓRIAS, TAMPO E PAR DE PE+PE AUX CINZA GAMA</t>
  </si>
  <si>
    <t>MICRO COMPUTADOR  PROCESSADOR INTEL E5700, 4Gb DE MEMÓRIA, Hd DE 500Gb SATA, PLACA MÃE INTEL, GRAVADOR DE DVD GABINETE ATX C/ FONTE MOUSE E TECLADO E MONITOR 19” SAMUNG.</t>
  </si>
  <si>
    <t>MONITOR 19” SAMSUNG</t>
  </si>
  <si>
    <t>CADEIRA GIRATÓRIA COM BASE CROMADA ASSENTO E ENCOSTO DIRETOR KORANO</t>
  </si>
  <si>
    <t>MESA SECRETÁRIA COM TAMPO, PAR DE PÉS E GAVETEIRO NO6</t>
  </si>
  <si>
    <t>MICRO COMPUTADOR  PROCESSADOR INTEL E5700, 4Gb DE MEMÓRIA, Hd DE 500Gb SATA, GRAVADOR DE DVD, GABINETE ATX, ESTABILIZADOR, TECLADO E MOUSE USB, TECLADO E MOUSE PS2 E MONITOR</t>
  </si>
  <si>
    <t>CONDICIONADOR DE AR SPLIT 22HW CARRIER C/ EVAPORADOR SPLIT 22HW CARRIER</t>
  </si>
  <si>
    <t>CADEIRA DE ESCRITÓRIO NF-233DA PRETA – C.HOME</t>
  </si>
  <si>
    <t>CADEIRA DE ESCRITÓRIO NF-306C PRETA – C.HOME</t>
  </si>
  <si>
    <t>DESKTOP CORE 2 DUO, HD DE 500Gb, 4Gb DE MEMÓRIA, GRAVADOR DE DVD, GABINETE ATX, MOUSE E TECLADO E MONITOR 19” LCD</t>
  </si>
  <si>
    <t>NOTEBOOK ITAUTEC CORE I3 W7430 1798</t>
  </si>
  <si>
    <t>NETBOOK ACER EMACHINE E250-1500</t>
  </si>
  <si>
    <t>SERVIDOR CORE I5,560W GABINETE ATX, 4Gb DE MEMÓRIA, HD 1Tb, PLACA DE VIDEO GFORCE 8400, MONITOR 19” LCD</t>
  </si>
  <si>
    <t>IMPRESSORA HP K8600</t>
  </si>
  <si>
    <t>PROJETOR BENQ MS 510</t>
  </si>
  <si>
    <t>TELA RETRATIL TES 150x150</t>
  </si>
  <si>
    <t>HD EXTERNO 320GB</t>
  </si>
  <si>
    <t>TELEFONE BIG BUTTON RT 244910</t>
  </si>
  <si>
    <t>ADIANTAMENTO E-26/15.434/2012</t>
  </si>
  <si>
    <t>MICROCOMPUTADOR PROCESSADOR INTEL G620 1155, PLACA MÃE 1155, MEMORIA 4GB DDR3, HD500 GB, GRAVADOR DVD, GABINETE ATX C/FONTE, TECLADO MULTIMIDIA, MOUSE USB, CAIXA DE SOM, MONITOR SAMSUNG 21,5</t>
  </si>
  <si>
    <t>ADIANTAMENTO E-26/15.442/2012</t>
  </si>
  <si>
    <t>MICROCOMPUTADOR</t>
  </si>
  <si>
    <t>ARQUIVO 4 GAVETEIROS CZ CH 24 ARTE</t>
  </si>
  <si>
    <t>ADIANTAMENTO E-26/15.068/2011</t>
  </si>
  <si>
    <t>ARMARIO 2 PORTAS MF/MONACO 80X37X74 ALFA</t>
  </si>
  <si>
    <t>SECADOR ARNO POWERLINE 2000X POWR</t>
  </si>
  <si>
    <t>LAMPADA UV LT: 4500983766</t>
  </si>
  <si>
    <t>MESA DIRETOR S/GAVETA NOG NOT/PTA LIGHT 155X60X74/PARES DE PE DAT/SEC/DIR PTA LIGHT</t>
  </si>
  <si>
    <t>GRAVADOR DE VOZ DIGITAL</t>
  </si>
  <si>
    <t>ADIANTAMENTO E-26/15.331/2012</t>
  </si>
  <si>
    <t>Aparelho Telefônico</t>
  </si>
  <si>
    <t>ADIANTAMENTO E-26/002/1093/2013</t>
  </si>
  <si>
    <t>ARMARIO TIPO ROUPEIRO COM 8 VÃOS PEQUENOS</t>
  </si>
  <si>
    <t>NAVEGADOR GPS TRACKER2 5" C/TV</t>
  </si>
  <si>
    <t>NAVEGADOR GPS TRACKER2 4,3" C/TV</t>
  </si>
  <si>
    <t>NOTEBOOK HP PAVILION DV 6 6033 CL</t>
  </si>
  <si>
    <t>TELEFONE BLOQKED</t>
  </si>
  <si>
    <t>PROJETOR BENQ MS 500 + SVGA,2700 LUMENS,4000:1, 2 VGA, USB</t>
  </si>
  <si>
    <t>SUPORTE UNIVERSAL PARA PROJETORES MULTIMIDIA GIRUS – BRANCO</t>
  </si>
  <si>
    <t>TELA DE PROJEÇÃO RETRATIL TES 2.40 X 1.80M / 4:3</t>
  </si>
  <si>
    <t>AMPLIFICADOR 200W</t>
  </si>
  <si>
    <t>MESA COM 08 CANAIS</t>
  </si>
  <si>
    <t>CAIXA DE SOM DE PAREDE</t>
  </si>
  <si>
    <t>CADEIRA SECRETARIA GIRATORIA - COR: PRETA</t>
  </si>
  <si>
    <t>BASE RECEPTORA DE MICROFONE DE ( BASTÃO ) SEM FIO DUPLO UHF – COM 2 MICROFONES</t>
  </si>
  <si>
    <t>ARMÁRIO AA-17 CZ 170X75X35</t>
  </si>
  <si>
    <t>ADIANTAMENTO E-26/15.552/2012</t>
  </si>
  <si>
    <t>QUADRO BRANCO 90X180 EUCATEX, MOLDURA ALUMINIO GROS</t>
  </si>
  <si>
    <t>ADIANTAMENTO E-26/15.698/2012</t>
  </si>
  <si>
    <t>CAFETEIRA ELETRICA INOX 2 LITROS CONSERCAF</t>
  </si>
  <si>
    <t>ADIANTAMENTO E-26/15.681/2012</t>
  </si>
  <si>
    <t>TELA DE PROJEÇÃO RETRATIL 1,80 X 1,80M TRIPE TTM180S</t>
  </si>
  <si>
    <t>ADIANTAMENTO E-26/15.452/2012</t>
  </si>
  <si>
    <t>QUADRO DE AVISO 1,20X90 CORTIÇA, MOLDURA ALUMINIO</t>
  </si>
  <si>
    <t>ROTULADOR ELETRÔNICO CINZA PT-70BM BROTHER</t>
  </si>
  <si>
    <t>ROUPEIRO 16 VÃOS PEQUENOS CZ 197X122X42 ARTE</t>
  </si>
  <si>
    <t>ARQUIVO MOV. 5 GAVETAS AZ/CZ LIGHT 37X42X63 ALFA</t>
  </si>
  <si>
    <t>ADIANTAMENTO E-26/15.482/2012</t>
  </si>
  <si>
    <t>BANALIZAÇÃO DA INJUSTIÇA SOCIAL</t>
  </si>
  <si>
    <t>PROJETO FAPERJ E-26/110.550/2012</t>
  </si>
  <si>
    <t>CARACTERIZAÇÃO DE POLIMEROS</t>
  </si>
  <si>
    <t>REAÇÕES DE POLIMERIZAÇÃO EM CADEIA MECA</t>
  </si>
  <si>
    <t>ADMINISTRAÇÃO DA PRODUÇÃO E OPERAÇÕES</t>
  </si>
  <si>
    <t>CORROSÃO</t>
  </si>
  <si>
    <t>CORROSÃO DE MATERIAIS E SUA CARAC</t>
  </si>
  <si>
    <t>ELETROMECANICA – VOL.1</t>
  </si>
  <si>
    <t>ELETROMECANICA – VOL.2</t>
  </si>
  <si>
    <t>ELETRÔNICA DE POTÊNCIA</t>
  </si>
  <si>
    <t>ESTATISTICA</t>
  </si>
  <si>
    <t>ESTATISTICA – SEGUNDA EDIÇÃO</t>
  </si>
  <si>
    <t>ESTATISTICA – TERCEIRA EDIÇÃO</t>
  </si>
  <si>
    <t>ESTATISTICA APLICADA E PROBABILIDADE</t>
  </si>
  <si>
    <t>ESTATISTICA BÁSICA</t>
  </si>
  <si>
    <t>GUIDE TO THE PROJECT MANAG BODY 4th ED</t>
  </si>
  <si>
    <t>INTRODUÇÃO A ESTATISTICA</t>
  </si>
  <si>
    <t>MÁQUINAS ELETRIAS</t>
  </si>
  <si>
    <t>PERSONALIDADE, SAÚDE E MODO DE VIDA</t>
  </si>
  <si>
    <t>PRINCIPIOS DE CIÊNCIA E TECNOLOGIA</t>
  </si>
  <si>
    <t>QUANTITATIVE CHEMICAL ANALYSIS</t>
  </si>
  <si>
    <t>QUÍMICA EXPERIMENTAL DE POLIMEROS</t>
  </si>
  <si>
    <t>QUÍMICA GERAL VOL.1 – SEGUNDA EDIÇÃO</t>
  </si>
  <si>
    <t>QUÍMICA GERAL VOL.2 – SEGUNDA EDIÇÃO</t>
  </si>
  <si>
    <t>QUIMICA-UM CURSO UNIVERSITÁRIO-TRAD 4Ed</t>
  </si>
  <si>
    <t>QUIMICA ESTRUTURA E DINAMICA VOL.1</t>
  </si>
  <si>
    <t>QUIMICA ESTRUTURA E DINAMICA VOL.2</t>
  </si>
  <si>
    <t>RESISTENCIA DOS MATERIAS -7 Ed</t>
  </si>
  <si>
    <t>OS SENTIDOS DO TRABALHO</t>
  </si>
  <si>
    <t>TEORIA DA PERSONALIDADE – 9Ed</t>
  </si>
  <si>
    <t>AUTOCAD 3D 2010 – CURSO COMPLETO</t>
  </si>
  <si>
    <t>CALCULO NUMÉRICO COM APLICAÇÕES</t>
  </si>
  <si>
    <t>CIÊNCIA E ENGENHARIA DE MATERIAS</t>
  </si>
  <si>
    <t>FUNDAMENTOS DE FÍSIA VOL.1 – MECANICA</t>
  </si>
  <si>
    <t>INTRODUCTION TO MATERIALS SCIENCE FOR</t>
  </si>
  <si>
    <t>METODOS DE QUÍMICA TEORICA E MODELAGEM</t>
  </si>
  <si>
    <t>SOLDAGEM FUNDAMENTOS E TECNOLOGIA</t>
  </si>
  <si>
    <t>CAMERA DIGITAL 16.2MP SONY 3D AD WX50 OP5X PRETA</t>
  </si>
  <si>
    <t>MICROCOMPUTADOR INTEL I7PLACA MÃE INTEL, 12Gb DE MEMÓRIA, 2 HDs1Tb, GRAVADOR DE BLUE RAY LG, ADAPTADOR WIRELESS USB E NOBREAK APC 600VA MONOVOLT</t>
  </si>
  <si>
    <t>PROJETO FAPERJ E-26/111.740/2010</t>
  </si>
  <si>
    <t>MONITOR LCD LED 23” LG</t>
  </si>
  <si>
    <t>IMPRESSORA LASERJET COLOR CP1525NW HP</t>
  </si>
  <si>
    <t>MESA DE REUNIÃO REDONDA MEDINDO 1000X740 EM MADEIRA AGLOMERADA  DE 18mm</t>
  </si>
  <si>
    <t>MESA EM MADEIRA COMPENSADA DE 18mm MEDINDO 1.400X680X740mm</t>
  </si>
  <si>
    <t>POLTRONA DIRETOR COM RELAX  COM BRAÇOS E FORRAÇÃO EM TECIDO</t>
  </si>
  <si>
    <t>ARMÁRIO ALTO COM 2 PORTAS, 1 DIVISÓRIA, 4 PRATELEIRAS MEDINDO 900X4540X370mm</t>
  </si>
  <si>
    <t>GAVETEIROS SUSPENSOS GS2544, COM 3 GAVETAS, MEDIDAS 400X445X370mm</t>
  </si>
  <si>
    <t>CADEIRA SECRETÁRIA BASE CONTINUA, FORRAÇÃO COM TECIDO POLIESTER</t>
  </si>
  <si>
    <t>ROTEADOR D-LINK WIRELESSN 150 HOME</t>
  </si>
  <si>
    <t>HD EXTERNO SEAGATE 500Gb FREE AGENT GOFLEX</t>
  </si>
  <si>
    <t>MONITOR LG LED 20” E2041T</t>
  </si>
  <si>
    <t>MICROCOMPUTADOR  PLACA MÃE INTEL, PROCESSADOR INTEL I5, MEMÓRIA DE 8Gb, HD DE 1Tb SATA II, GABINETE ATX, TECLADO E MOUSE MICROSOFT WIRED 400 USB COM FIO</t>
  </si>
  <si>
    <t>CISCO 1941W/2GE2EHWICSLOTS,256Mb CF,512Mb DRAM IPBASE</t>
  </si>
  <si>
    <t>2PORT SERIAL WAN INTERFACE CARD</t>
  </si>
  <si>
    <t>CATALYST 2960, 24PORTAS 10/100 + 21000BTLAN BASE</t>
  </si>
  <si>
    <t>ARQUIVO PASTA SUSPENSA C/4 GAVETAS</t>
  </si>
  <si>
    <t>LICITAÇÃO E-26/15.358/2012</t>
  </si>
  <si>
    <t>ESTATIVA P/MICROSCOPIO INVERTIDO AXIOVERT 40 CFL C/TUBO BINOCULAR DE 45 GRAUS/20 (100:100) INTEGRADO, SAIDA P/MAQ FOTOGRAFICA OU CAMERA DE VIDEO REVOLVER P/5 OBJETIVAS W 0,8(2x H, 3x PLASDIC), LUZ TRANSMITIDA C/LAMPADA HALOGENICA 12V/35W, PREPARADA P/FLUORESCENCIA E PLASDIC, FONTE DE ALIMENTAÇÃO ESTABILIZADA 100.240VAC/50.60HZ/1000 VA</t>
  </si>
  <si>
    <t>SISTEMA DE CAPTURA E TRIDIMENDIONALIDADE DE IMAGENS APTOME, C/SOFTWARE E CAMERA DIGITAL DE ALTA RESOLUÇÃO DE IMAGENS, ACESSORIOS PARA MICROSCOPIO AXIOOBSERVER</t>
  </si>
  <si>
    <t>CENTRIFUGA REFRIGERADA, MARCA EPPENDORF, MODELO 5018-R, CONTROLADA P/MICROPROCESSADOR, COM DESENHO COMPACTO E BAIXO REUIDO DE OPERAÇÃO</t>
  </si>
  <si>
    <t>ESPECTROFOTOMETRO - UV - VISIVEL MODELO BIOMATE 3S, MARCA THERMO SCIENTIFIC</t>
  </si>
  <si>
    <t>SISTEMA DE FOTODOCUMENTAÇÃO PARA GÉIS DE ELETROFORESE, BLOTS E PLACAS, MODELO GEL LOGIC 212 PRO.</t>
  </si>
  <si>
    <t>SISTEMA DE MICROANALISE DE RAIO X</t>
  </si>
  <si>
    <t>ULTRABOOK SONY MODELO: SVT131190X</t>
  </si>
  <si>
    <t>HD EXTERNO SEAGATE DE 1,5 TB USB</t>
  </si>
  <si>
    <t>MICROPIPETA (100-1000 UL)</t>
  </si>
  <si>
    <t>PROJETO FAPERJ E-26/110.578/2011</t>
  </si>
  <si>
    <t>MICROPIPETA (10-100 UL)</t>
  </si>
  <si>
    <t>FIGADO, PANCREAS E DUODENO</t>
  </si>
  <si>
    <t>BALANÇA ANALITICA DIGITAL</t>
  </si>
  <si>
    <t>BEXIGA C/PROSTATA - 2 PARTES</t>
  </si>
  <si>
    <t>MEDIDOR DE PH DE BANCADA (MPA 210)</t>
  </si>
  <si>
    <t>RIM C/GLANDULA ADRENAL</t>
  </si>
  <si>
    <t>MANTA AQUECEDORA 500ML</t>
  </si>
  <si>
    <t>CAMADA DO UTERO C/MUDANÇAS HORMANAIS PERIÓDICAS</t>
  </si>
  <si>
    <t>AGITADOR MAGNETICO DIGITAL</t>
  </si>
  <si>
    <t>BRAÇO MUSCULADO DELUZ - 7 PARTES</t>
  </si>
  <si>
    <t>T112 TIMER DIGITAL 127V ICEL MANAUS</t>
  </si>
  <si>
    <t>SISTEMA DIGESTIVO - 3 PARTES</t>
  </si>
  <si>
    <t>TERMO-HIGROMETRO C/RELOGIO HT-209 ICEL MANAUS</t>
  </si>
  <si>
    <t>OSSOS DO PÉ</t>
  </si>
  <si>
    <t>MICROPIPETA (1.000-5.000 UL) LABMATE SOFT</t>
  </si>
  <si>
    <t>CABEÇA E PESCOÇO C/MUSCULATURA</t>
  </si>
  <si>
    <t>NOBREAK 600 NETSTATION</t>
  </si>
  <si>
    <t>CORAÇÃO - 2 PARTES</t>
  </si>
  <si>
    <t>ESTABILIZADOR SMS 300V - PRETO</t>
  </si>
  <si>
    <t>CÂMARA DE ANAEROBIOSE TIPO C, VINIL CAMARA DE VACUO AUTOMATICO, SEM AQUECIMENTO, PÉ 110V VACUO DE AR DE BLOQUEIO, NÃO AQUECIDA, PÉ 110V IMPRESSÃO DIM "L X 38" 62 D (1,575mm X 965mm LD) C/BOMBA DE VÁCUO - 4 PÉS (183cm) 2 TUBOS REULARES DE GÁS + 3 PÉS (91cm) P/TUBOS DE REGULADOR CAIXA FÃ AQUECIDA.</t>
  </si>
  <si>
    <t>ARMARIO DE AÇO C/6 PRATELEIRAS 42X92 E 4 COLUNAS</t>
  </si>
  <si>
    <t>ARMARIO DE AÇO TIPO ROUPEIRO C/4 PRATEIRAS E 4 PORTAS</t>
  </si>
  <si>
    <t>ARQUIVO MOVEL CINZA E PEQUENO</t>
  </si>
  <si>
    <t>SUPORTE P/BURETA: C/PINÇAS C/MUFA DE 3 DEDOS E PINÇAS C/MUFA CONDENDADOR</t>
  </si>
  <si>
    <t>REFRIGERADOR RCTT 37 DUPLEX CONTINENTAL</t>
  </si>
  <si>
    <t>AUTOCLAVE VERTICAL 30L (CS-30)</t>
  </si>
  <si>
    <t>FORNO MICROONDAS ST 669W - PANASONIC</t>
  </si>
  <si>
    <t>MANTA AQUECEDORA 1000 ML</t>
  </si>
  <si>
    <t>CAFETEIRA ELETROLUX  - BUON GIORNO CM 500</t>
  </si>
  <si>
    <t>ADIANTAMENTO E-26/15.901/2012</t>
  </si>
  <si>
    <t>COMPRESSOR JET FACIL  - MARCA SCHULZ</t>
  </si>
  <si>
    <t>ESTANTE AÇO 2,00X0,42X0,92</t>
  </si>
  <si>
    <t>MESA SECRETARIA S/GAVETA AZ/CZ 106X60X74</t>
  </si>
  <si>
    <t>CADEIRA EXECUTIVA C/BCO PT/PT BASE CROM GAS 3154 PRIME</t>
  </si>
  <si>
    <t>FRAGMENTADORA DE PAPEL 10 FLS. EM PARTICULAS</t>
  </si>
  <si>
    <t>ADIANTAMENTO E-26/15.276/2012</t>
  </si>
  <si>
    <t>SUPORTE P/BURETA C/PINÇAS C/MUFA DE 3 DEDOS E PINÇAS C/MUFA CONDENDADOR</t>
  </si>
  <si>
    <t>CARTEIRA ESCOLAR ESQUERDA - COR AZUL</t>
  </si>
  <si>
    <t>CARONA AO REGISTRO DE PREÇOS Nº 002/2011 - IFRC</t>
  </si>
  <si>
    <t>D-CONCEPTS TRIPE TR60N</t>
  </si>
  <si>
    <t>ADIANTAMENTO E-26/15.900/2012</t>
  </si>
  <si>
    <t>GRAVADOR DE DVD EXTERNO LG S/N: 202H1VN039503</t>
  </si>
  <si>
    <t>HD EXTERNO 500GB SEAGATE S/N: 2GHC4DEX</t>
  </si>
  <si>
    <t>CAIXA DE SOM 2.0 1W RMS MULTILASER</t>
  </si>
  <si>
    <t>SUPORTE P/MICROFONE SL1 SONOTE</t>
  </si>
  <si>
    <t>ADIANTAMENTO E-26/15.902/2012</t>
  </si>
  <si>
    <t>PEDESTAL MGR P/1 MICROFONE</t>
  </si>
  <si>
    <t>SUPORTE FLEXIVEL MESA P/MICROFONE</t>
  </si>
  <si>
    <t>POINTER LASER TARGUS AMP13US</t>
  </si>
  <si>
    <t>MANOMETRO AV 0 A 3KGF/CM CONF ET-19</t>
  </si>
  <si>
    <t>QUADRO DE AVISO CORTIÇA 90 X 120</t>
  </si>
  <si>
    <t>LESAC - LABORATÓRIO ESCOLA DE ANÁLISES CLÍNICAS</t>
  </si>
  <si>
    <t>CADEIRA FIXA ALTA - COR: PRETA</t>
  </si>
  <si>
    <t>PROJETO FAPERJ E-26/110.771/2011</t>
  </si>
  <si>
    <t>CADEIRA LONGARINA C/2 LUGARES - COR: PRETA</t>
  </si>
  <si>
    <t>CADEIRA TIPO SECRETARIA C/BRAÇO - COR: PRETA</t>
  </si>
  <si>
    <t>REFRIGERADOR DUPLEX CONTINENTAL - RCCT 37</t>
  </si>
  <si>
    <t>CONDICIONADOR DE AR CONSUL</t>
  </si>
  <si>
    <t>ESPECTROFOTOMETRO (NANODROP ND 2000 NS: c112)</t>
  </si>
  <si>
    <t>MESA DIRETOR C/GAVETAS - COR: PRETA</t>
  </si>
  <si>
    <t>IMPRESSORA MULTIFUNCIONAL HP LASER JET</t>
  </si>
  <si>
    <t>HD EXTERNO 2TB SEAGATE</t>
  </si>
  <si>
    <t>CENTRIFUGA DIGITAL DE BANCADA</t>
  </si>
  <si>
    <t>BALANÇA MARK M214A</t>
  </si>
  <si>
    <t>MICROSCOPIO E100 B NIKON</t>
  </si>
  <si>
    <t>MICROPIPETA DE VOLUME VARIAVEL 100-1000UL</t>
  </si>
  <si>
    <t>MICROPIPETA DE VOLUME VARIAVEL 10-100UL</t>
  </si>
  <si>
    <t>MICROPIPETA DE VOLUME VARIAVEL 20-200UL</t>
  </si>
  <si>
    <t>MICROPIPETA DE VOLUME VARIAVEL 2-20UL</t>
  </si>
  <si>
    <t>AUTOCLAVE VERTICAL CS75 CAP 75L</t>
  </si>
  <si>
    <t>CADEIRA SECRETARIA S/BRACO - COR: PRETA</t>
  </si>
  <si>
    <t>MESA SECRETARIA S/GAVETA</t>
  </si>
  <si>
    <t>HOMOGENEZADOR (MISTURADOR ULTRA TURRAX)</t>
  </si>
  <si>
    <t>APARELHO DE BIOQUIMICA (SISTEMA BIOQUIMICA A15 COMPLETO)</t>
  </si>
  <si>
    <t>MONITOR LCD SAMSUNG</t>
  </si>
  <si>
    <t>PROJETO FAPERJ E-26/110.771/2011 (DOAÇÃO)</t>
  </si>
  <si>
    <t>IMPRESSORA HP 1000</t>
  </si>
  <si>
    <t>GABINETE (APAR EST COMPUTADOR X2 320GB, DVD RW, TECLADO E MOUSE)</t>
  </si>
  <si>
    <t>NOBREAK (APAR UPS MS 1000VA E220/110 C/TRANSFORMADOR)</t>
  </si>
  <si>
    <t>APARELHO DE HEMATOLOGIA (SISTEMA HEMATOLOGIA XS800 COMPLETO)</t>
  </si>
  <si>
    <t>PC HP AIO 3420</t>
  </si>
  <si>
    <t>IMPRESSORA HP 2035</t>
  </si>
  <si>
    <t>NOBREAK (APAR AFX UPS MS 1000VA E220/110 C/TRANSFORMADOR)</t>
  </si>
  <si>
    <t>CAPELA DE EXAUSTÃO DE GASES</t>
  </si>
  <si>
    <t>TELEFONE SF SIEMENS GIGASET AC620 DECT 6.0 PT</t>
  </si>
  <si>
    <t>ADIANTAMENTO E-26/16.181/2012</t>
  </si>
  <si>
    <t>ARMARIO DE AÇO C/2 PORTAS</t>
  </si>
  <si>
    <t>CADEIRA SECRETARIA GIRATORIA COR: PRETA</t>
  </si>
  <si>
    <t>CADEIRA GIRATORIA EXECUTIVA</t>
  </si>
  <si>
    <t>COMPUTADOR PAV.SLIMLINE S5-1220BR i3 C/CAIXA DE SOM USB QL165AV HP, MOUSE OPTICO USB PRETO HP E TECLADO USB PRETO HP</t>
  </si>
  <si>
    <t>ADIANTAMENTO E-26/15.688/2012</t>
  </si>
  <si>
    <t>MONITOR LED 21,5" WIDESCREEN LS22B300</t>
  </si>
  <si>
    <t>QUADRO DE AVISO 90X60 CORTIÇA MOLDURA ALUMINIO</t>
  </si>
  <si>
    <t>MESA DE ESCRITORIO C/ 3 GAVETAS</t>
  </si>
  <si>
    <t>MESA DE ESCRITORIO S/GAVETA 0,75 X 1,20 X 0,60</t>
  </si>
  <si>
    <t>MESA ESCRITORIO S/GAVETAS 1,00 X 0,60 X 0,75</t>
  </si>
  <si>
    <t>CADEIRA TIPO EMPILHAVEL BASE FIXA</t>
  </si>
  <si>
    <t>CADEIRA SECRETARIA GIRATORIA COR: AZUL</t>
  </si>
  <si>
    <t>SERRA TICO TICO GST 55P 380W - 127V BOSCH (40253536)</t>
  </si>
  <si>
    <t>ADIANTAMENTO E-26/15.638/2012</t>
  </si>
  <si>
    <t>MESA DE ESCRITORIO REDONDA 1200X740mm</t>
  </si>
  <si>
    <t>HD EXTERNO 1TB PORTATIL PRETO SAMSUNG</t>
  </si>
  <si>
    <t>FAQUEIRO INOX 42 PÇS CLASSIC HOME</t>
  </si>
  <si>
    <t>CAFETEIRA CP36/D36 110V BRITANIA</t>
  </si>
  <si>
    <t>CAMERA DIGITAL 16MP ST66 PRETA SAMSUNG</t>
  </si>
  <si>
    <t>BEBEDOURO INDUSTRIAL (SERIE 001607)</t>
  </si>
  <si>
    <t>PROCESSO E-26/15.486/2012 (RP 002 E 003/2012)</t>
  </si>
  <si>
    <t>BEBEDOURO INDUSTRIAL (SERIE 001466)</t>
  </si>
  <si>
    <t>BEBEDOURO DE GARRAFÃO (SERIE 1165616)</t>
  </si>
  <si>
    <t>BEBEDOURO DE GARRAFÃO (SERIE 1167044)</t>
  </si>
  <si>
    <t>BEBEDOURO DE GARRAFÃO</t>
  </si>
  <si>
    <t>ESTATISTICA APLICADA A PROBABILIDADE P/ENGENHEIROS</t>
  </si>
  <si>
    <t>FUNDAMENTOS DE ADMINISTRAÇÃO</t>
  </si>
  <si>
    <t>MATEMATICA FINANCEIRA</t>
  </si>
  <si>
    <t>MECHANICAL METALLURGY</t>
  </si>
  <si>
    <t>OFFICE 2010</t>
  </si>
  <si>
    <t>PRINCIPIOS DE ANALISE INSTRUMENTAL</t>
  </si>
  <si>
    <t>REVIEW OF MARITIME TRANSPORT</t>
  </si>
  <si>
    <t>SELEÇÃO DE MATERIAIS</t>
  </si>
  <si>
    <t>SISTEMAS DE GESTÃO INTEGRADOS</t>
  </si>
  <si>
    <t>TRATAMENTOS TERMICOS DAS LIGAS METALICAS</t>
  </si>
  <si>
    <t>A GUIDE TO MONTE CARLO SIMULATIONS IN STATISTICAL PHYSCIS</t>
  </si>
  <si>
    <t>AN INTRODUCTION TO COMPOSITE MATERIAL</t>
  </si>
  <si>
    <t>ELEMENTS OF MATERIAIS SCIENCE AND ENGENIEERING</t>
  </si>
  <si>
    <t>THE SCIENCE AND ENGENEERING OF MATERIAIS</t>
  </si>
  <si>
    <t>A GUIDE TO MATERIAIS CHARACTERIZACION AND CHEMICAL ANALYSIS</t>
  </si>
  <si>
    <t>COMPOSITE MATERIALS - SCIENCE AND APPLICATIONS</t>
  </si>
  <si>
    <t>BASIC SOLID STATE CHEMISTRY</t>
  </si>
  <si>
    <t>COMPOSITE MATERIALS</t>
  </si>
  <si>
    <t>DEFORMATION AND FRACTURE MECHANICS ENGIEERING MATERIALS</t>
  </si>
  <si>
    <t>PRINCIPLES OS POLIMERIZATION</t>
  </si>
  <si>
    <t>ESTAÇÃO DE TRABALHO FIXA T7500</t>
  </si>
  <si>
    <t>PROJETO FAPERJ E-26/110.581/2011</t>
  </si>
  <si>
    <t>MICROCOMPUTADOR PORTATIL DELL XPS 15 L502X</t>
  </si>
  <si>
    <t>QUADRO DE AVISO 1,20 X 0,90 CORTIÇA MOLF. ALUMINIO</t>
  </si>
  <si>
    <t>ADIANTAMENTO E-26/15.934/2012</t>
  </si>
  <si>
    <t>ARQUIVO 4 GAVETAS CZ CH 24 ARTE</t>
  </si>
  <si>
    <t>MESA DIGITADOR C/1 GAVETA MAPLE</t>
  </si>
  <si>
    <t>GABINETE ATX 4 BAIAS WISE C PLACA MAE PROC AMD ATHLON MEMORIA PC KINGSTON DDR3 HD INTERNO WESTER DIGITAL 50 GRAVADOR DE DVD ASUS SATA</t>
  </si>
  <si>
    <t>NOBREAK SMS 600VA MONO</t>
  </si>
  <si>
    <t>ESTANTE BX PT PANDIN</t>
  </si>
  <si>
    <t>CAFETEIRA ELETRICA 14 XICARAS 110V PRETA</t>
  </si>
  <si>
    <t>GARRAFA TERMICA LUMINA INOX 500ML</t>
  </si>
  <si>
    <t>NETBOOK (PROCESSADOR ATOM N455 1,66GHZ, MEMORIA 2GB, HD 500GB</t>
  </si>
  <si>
    <t>LICITAÇÃO E-26/15.208/2012</t>
  </si>
  <si>
    <t>SWITCH 24P HPN V1905-24</t>
  </si>
  <si>
    <t>ADIANTAMENTO E-26/15.896/2012</t>
  </si>
  <si>
    <t>ROTEADOR WIRELLES CISCO/LINKSYS E2500</t>
  </si>
  <si>
    <t>NO BREAK APC 600VA MONOVOLT</t>
  </si>
  <si>
    <t>RACK PAREDE 19" NILKO 16U 500mmm SINGLE</t>
  </si>
  <si>
    <t>PATCH PANEL 19" 24 PORTAS CAT FURUKAWA</t>
  </si>
  <si>
    <t>ARQUIVO 4 GAVETAS - ALFA</t>
  </si>
  <si>
    <t>ADIANTAMENTO E-26/15.898/2012</t>
  </si>
  <si>
    <t>APARELHO TELEFONICO PLENO INTELBRAS</t>
  </si>
  <si>
    <t>GARRAFA TERMICA CALLIENTE</t>
  </si>
  <si>
    <t>ESCADA ALUMINIO 8 DEGRAUS ALU 5106 MOR</t>
  </si>
  <si>
    <t>CAMERA WEBCAM 350K C/MICROFONE STARTER 10</t>
  </si>
  <si>
    <t>SCANNER DE MESA COLORIDO 4800X2400DPI LIDE1</t>
  </si>
  <si>
    <t>ARQUIVO DE AÇO C/4 GAVETAS COR: CINZA</t>
  </si>
  <si>
    <t>ARQUIVO MADEIRA C/2 GAVETAS E 1 GAVETÃO</t>
  </si>
  <si>
    <t>CADEIRA GIRATORIA DIRETOR C/BRAÇO</t>
  </si>
  <si>
    <t>LIXEIRA INOX</t>
  </si>
  <si>
    <t>CONDICIONADOR DE AR TIPO JANELA 30.000 BTU'S</t>
  </si>
  <si>
    <t>1.23.11.01.03</t>
  </si>
  <si>
    <t>ÔNIBUS URBANO C/CARROCERIA MASCARELLO MODELO GRANMINI ANO/FAB 2012/2013 CAPACIDADE 32 PASSAGEIROS + 01 CONDUTOR COR BRANCA AGRALE MASC  COMBUSTIVEL DIESEL</t>
  </si>
  <si>
    <t>PROCESSO E-26/15.329/2012</t>
  </si>
  <si>
    <t>MESA DE REUNIÃO REDONDA COR AZ/CZ</t>
  </si>
  <si>
    <t>ADIANTAMENTO E-26/15.933/2012</t>
  </si>
  <si>
    <t>CADEIRA SECRETARIA COR AZUL</t>
  </si>
  <si>
    <t>CAFETEIRA WALITA 20 X IC CONFORT CF 89 PRETO</t>
  </si>
  <si>
    <t>QUADRO AVISO 90X60 CORTIÇA DUPLA FACE</t>
  </si>
  <si>
    <t>ADIANTAMENTO: E-26/15.164/2012</t>
  </si>
  <si>
    <t>QUADRO AVISO 90X60 CORTIÇA DUPLA FACE (ADIÇÃO)</t>
  </si>
  <si>
    <t>CADEIRA SECRETARIA C/BRAÇO</t>
  </si>
  <si>
    <t>ADIANTAMENTO: E-26/002/39/2013</t>
  </si>
  <si>
    <t>MICROCOMPUTADOR (C.POS. UNIQUE K2080 CELDC / 2G / 250 / 15.6 DVDRW/W8SL) SERIE 1A714MK2K</t>
  </si>
  <si>
    <t>ADIANTAMENTO: E-26/16.181/2012</t>
  </si>
  <si>
    <t>FRIGOBAR (REF. 76L CONSUL CRC08A 110 BC) SERIE JL2389418</t>
  </si>
  <si>
    <t>HD EXTERNO SEA 500GB EXPANSION USB 3.0 STAX 500600 SÉRIE 2GHC2927</t>
  </si>
  <si>
    <t>PROJETO FAPERJ E-26/111.551/2011</t>
  </si>
  <si>
    <t>ARMARIO DE AÇO TIPO ROUPEIRO C/8 ESCANINHOS - CINZA</t>
  </si>
  <si>
    <t>ARMARIO DE AÇO ARQUIVO C/4 GAVETAS - CINZA</t>
  </si>
  <si>
    <t>CADEIRA EMPILHAVEL - COR: CINZA</t>
  </si>
  <si>
    <t>CADEIRA GIRATORIA TIPO PRESIDENTE COURO MARRON</t>
  </si>
  <si>
    <t>MESA ESCRITORIO - COR: CARVALHO</t>
  </si>
  <si>
    <t>MICROCOMPUTADOR PROCESSADOR INTEL I7 3770 3.4 GHZ LGA 1155 + TECLADO, MOUSE</t>
  </si>
  <si>
    <t>MONITOR 20" E204IT LED LG SERIE 208SPCA0D395</t>
  </si>
  <si>
    <t>INTRODUCTION TO NAVAL ARCHITECTURE</t>
  </si>
  <si>
    <t>PROJETOR MS-502 - COR: PRETO</t>
  </si>
  <si>
    <t>SUPORTE UNIVERSAL P/PROJETORES GIRUS COR: BRANCO</t>
  </si>
  <si>
    <t>CONJUNTO EXTENSOR P/SUPORTE GIRUS 1000mm</t>
  </si>
  <si>
    <t>TRM 120V - TELA RETRATIL TES 2,40X1,80M/4:3</t>
  </si>
  <si>
    <t>CAIXA DE SOM (PAR) C-521 SELENIUM</t>
  </si>
  <si>
    <t>AMPLIFICADOR AB-100 ST NCA</t>
  </si>
  <si>
    <t>ARMARIO BAIXO 2 PORTAS TOP 77X92X41 FORM</t>
  </si>
  <si>
    <t>ADIANTAMENTO E-26/002/232/2013</t>
  </si>
  <si>
    <t>APARELHO TELEFONICO PLENO C/CHAVE CINZA INTELBRAS</t>
  </si>
  <si>
    <t>REOLOGIA DE POLIMEROS FUNDIDOS</t>
  </si>
  <si>
    <t>MULTIFUNCIONAL LASER DCP-8112DN BROTHER</t>
  </si>
  <si>
    <t>ADIANTAMENTO E-26/002/174/2013</t>
  </si>
  <si>
    <t>CARREGADOR DE PILHA RECARREGAVEL C/4 PILHAS</t>
  </si>
  <si>
    <t>ARMARIO AA-90 COR: CINZA 200 X 90 47 ARTE</t>
  </si>
  <si>
    <t>MONITOR LG E1941C LED 18,5"</t>
  </si>
  <si>
    <t>IMPRESSORA HP LASERJET M401N</t>
  </si>
  <si>
    <t>AR CONDICIONADO DE JANELA SILENT ZCA215B MECÂNICO 21.000 BTUS 200V SPRINGER</t>
  </si>
  <si>
    <t>MESA S/GAVETEIRO AZUL E PÉS CINZA</t>
  </si>
  <si>
    <t>BANHO MARIA MÉDIO</t>
  </si>
  <si>
    <t>PROJETO FAPERJ E-26/110.391/2012</t>
  </si>
  <si>
    <t>BANCADA EM METALON COM TAMPO EM GRANITO</t>
  </si>
  <si>
    <t>CENTIFRUGA DE BANCADA P/EPPENDORF DE 1,5 A 2ml</t>
  </si>
  <si>
    <t>MICROPIPETA VOL. VARIAVEL 2ul</t>
  </si>
  <si>
    <t>MICROPIPETA VOL. VARIAVEL 10ul</t>
  </si>
  <si>
    <t>MICROPIPETA VOL. VARIAVEL 100ul</t>
  </si>
  <si>
    <t>AUTOCAD 2012 - UTILIZANDO TOTALMENTE</t>
  </si>
  <si>
    <t>DESENHO TECNICO FUNDAMENTAL</t>
  </si>
  <si>
    <t>DESENHO TECNICO MODERNO - 4ª EDIÇÃO</t>
  </si>
  <si>
    <t>INTRODUÇÃO À ENGENHARIA DE PRODUÇÃO</t>
  </si>
  <si>
    <t>INTRODUÇÃO À TEORIA DA ADMINISTRAÇÃO COMPACTA</t>
  </si>
  <si>
    <t>ECOLOGIA DE INDIVIDUOS À ECOSSISTEMA</t>
  </si>
  <si>
    <t>PRINCIPIOS INTEGRADOS DE ZOOLOGIA - 2ª EDIÇÃO</t>
  </si>
  <si>
    <t>INVERTEBRADOS - 2ª EDIÇÃO</t>
  </si>
  <si>
    <t>A VIDA DOS VERTEBRADOS - 4ª EDIÇÃO</t>
  </si>
  <si>
    <t>TECNOLOGIA DE CULTIVO DE CELULAS ANIMAIS: DE BIO FÁRMACOS E TERAPIA GENICA</t>
  </si>
  <si>
    <t>MANUAL DE SIDERURGIA - VOLUME 1</t>
  </si>
  <si>
    <t>PROJETOS EMPRESARIAIS E PÚBLICOS - 3ª EDIÇÃO</t>
  </si>
  <si>
    <t>FUNDAMENTOS EM ECOLOGIA - 3ª EDIÇÃO</t>
  </si>
  <si>
    <t>MICROBIOLOGIA - 10ª EDIÇÃO - 2011</t>
  </si>
  <si>
    <t>MANUAL DE SIDERURGIA - VOLUME 2</t>
  </si>
  <si>
    <t>PRINCIPIOS DE BIOQUIMICA - LEHNINGER - 5ª EDIÇÃO</t>
  </si>
  <si>
    <t>VETORES E GEOMETRIA ANALITICA</t>
  </si>
  <si>
    <t>ESTRUTURAÇÃO ORGANIZACIONAL</t>
  </si>
  <si>
    <t>INTRODUÇÃO AOS PROCESSOS DE PREPARAÇÃO DE MATÉRIAS-PRIMAS</t>
  </si>
  <si>
    <t>REFRIGERADOR FF 300L - CONSUL</t>
  </si>
  <si>
    <t>ADIANTAMENTO E-26/002/253/2013</t>
  </si>
  <si>
    <t>ARMARIO 4 GAVETAS CINZA CH 24 ARTMOVEIS</t>
  </si>
  <si>
    <t>ADIANTAMENTO E-26/002/350/2013</t>
  </si>
  <si>
    <t>HD EXTERNO 500GB USB PORTATIL PRETO SAMSUNG</t>
  </si>
  <si>
    <t>ADIANTAMENTO E-26/002/229/2013</t>
  </si>
  <si>
    <t>QUADRO MAGNETICO 90X50 BRANCO MOLD. ALUMINIO</t>
  </si>
  <si>
    <t>NOBREAK MET STATION UST 600VA 4 TOM 115V</t>
  </si>
  <si>
    <t>CALCULADORA DE BOLSO (BAT.SOLAR 8 DIG)</t>
  </si>
  <si>
    <t>QUADRO FORMICA VERDE GIZ MAD. 1,20 X 1,50</t>
  </si>
  <si>
    <t>SERVIDOR TIPO 1: PLACA MÃE INTEL SERVER BOARD S2600CP2 2XPROCESSADOR INTEL XEON 8-CORE E5-2650HT (2.0GHZ), CACHE 20MB BOX, 2XCOLLER INTEL COMBO STS200C, MEMORIA 32GB (4GB X 8) KINGSTON DDR3 1333 BOX, HARD DISK SATA 6.0 GB/S CACHE 64 MB, FONTE REAL CORSAIR 750W E GABIENTE RACK MOUNT NILKO 2U</t>
  </si>
  <si>
    <t>SERVIDOR TIPO 2: PLACA MÃE INTEL SERVER BOARD S2600CP2 2XPROCESSADOR INTEL XEON 8-CORE E5-2650HT (2.0GHZ), CACHE 20MB BOX, 2XCOLLER INTELCOMBO STS200C, MEMORIA 32GB (4GB X 8) KINGSTON DDR3 1333 BOX, HARD DISK 1TB SATA 6.0 GB/S CACHE 64 MB, FONTE REAL REDUNDANTE 500W E GABIENTE RACK MOUNT NILKO 4U-EATX</t>
  </si>
  <si>
    <t>SERVIDOR TIPO 1: PLACA MÃE INTEL SERVER BOARD S1200BTSR, PROCESSADOR INTEL XEON 4-CORE E3-1240V2 (3.40GHZ), CACHE 8MB BOX, MEMORIA 32GB (8GB X 4) KINGSTON DDR3 1333 BOX, CONTROLADORA TAID INTEL RS2WG160, 16 X HARD DISK SEAGATE 2TB SATA 6.0GB/S CACHE 64MB, DVDRW SATA, FONTE REDUNTANTE 500W, GABINETE RACK MOUNT NILKO 4U</t>
  </si>
  <si>
    <t>SWITCH HP JE006A - 24X10/100/1000 + 4 X SFP - GERENCIAVEL</t>
  </si>
  <si>
    <t>REGUA DE 8 TOMADAS P/RACK</t>
  </si>
  <si>
    <t>TRILHO P/GABINETE RACK</t>
  </si>
  <si>
    <t>RACK 44U - 19" X 860 mm DE PISO</t>
  </si>
  <si>
    <t>MONITOR LED 20" LG</t>
  </si>
  <si>
    <t>ARMARIO BAIXO 2 PORTAS AZUL ALFAMOB 81X38X74</t>
  </si>
  <si>
    <t>ADIANTAMENTO E-26/002/349/2013</t>
  </si>
  <si>
    <t>COMPUTADOR INTEL 1155 PROCESSADOR INTEL 6860 1155 MEMORIA 4GB DDR3 HD 500GB GRAVADOR DVD GABIENTE ATX FONTE 500W MOUSE TECLADO MONITOR SANSUNG 19"</t>
  </si>
  <si>
    <t>REFRIGERADOR COMPACTO 08 CONSUL (FRIGOBAR)</t>
  </si>
  <si>
    <t>ARMARIO AA-120 CZ 200X120X47 ARTE</t>
  </si>
  <si>
    <t>ADIANTAMENTO E-26/002/173/2013</t>
  </si>
  <si>
    <t>MESA ESCRITORIO 1,20X0,60X0,74 C/2 GAVETAS - CINZA</t>
  </si>
  <si>
    <t>CAMERA VELETA (TECNAI SUP. UPGRAD)</t>
  </si>
  <si>
    <t>NOBREAK APC 8000VA SURT-8000XLT</t>
  </si>
  <si>
    <t>IPAD 3 64GB WI-FI 4G BRANCO</t>
  </si>
  <si>
    <t>PROJETOR LG MODELO: BS275</t>
  </si>
  <si>
    <t>NOBREAK MICROSOL/APC 2200 VA MONOVOLT (ENTRADA 110V - SAÍDA 110V)</t>
  </si>
  <si>
    <t>RACK 40U 860mm</t>
  </si>
  <si>
    <t>AGITADOR DE TUBOS TIPO VORTEX 110VOLTS - SÉRIE 101870914</t>
  </si>
  <si>
    <t>IMPRESSORA QJ 8500A E</t>
  </si>
  <si>
    <t>ADAPTADOR DE FRASCOS</t>
  </si>
  <si>
    <t>ADAPTADOR PARA ERLENMEYER - 1L</t>
  </si>
  <si>
    <t>PLATAFORMA UNIVERSAL PERFURADA</t>
  </si>
  <si>
    <t>SISTEMA DE ELETROFORESE GEL 10X10</t>
  </si>
  <si>
    <t>FONTE DE ELETROFORESE PROGRAMAVEL 10 A 302V BIVOLT</t>
  </si>
  <si>
    <t>AGITADOR ELETROMAGNETICO DE PENEIRAS COMPLETO 110/220V - SÉRIE 1212</t>
  </si>
  <si>
    <t>PROJETO FAPERJ E-26/111.938/2012</t>
  </si>
  <si>
    <t>MEDIDDOR DE PH DE BANCADA - TECNOPON - SERIE 21085/1302</t>
  </si>
  <si>
    <t>TRITURADOR MULTIUSO JK-700 2CV NOMOF 110/220V - SERIE 0003082/13</t>
  </si>
  <si>
    <t>POLTRONA DIRETOR C/BRACOS T, TECIDO AZUL ESCURO</t>
  </si>
  <si>
    <t>ARMARIO ESTANTE COR CINZA</t>
  </si>
  <si>
    <t>ROTEADOR WIRELESS TP LINK</t>
  </si>
  <si>
    <t>ADIANTAMENTO E-26/002/534/2013</t>
  </si>
  <si>
    <t>ARMARIO 2 PORTAS - COR CINZA</t>
  </si>
  <si>
    <t>ARMARIO 4 GAVETAS - COR CINZA</t>
  </si>
  <si>
    <t>CADEIRA TIPO DIRETOR - COR PRETA</t>
  </si>
  <si>
    <t>CADEIRA TIPO SECRETARIA C/BRACOS</t>
  </si>
  <si>
    <t>CAMERA DIGITAL MOD. 4615 - SAMSUNG</t>
  </si>
  <si>
    <t>MULTIFUNCIONAL HP COLOR DESKJET ADV 4615</t>
  </si>
  <si>
    <t>ESTRUTURAÇÃO ORGANIZACIONAL (AJUSTE CONTABIL)</t>
  </si>
  <si>
    <t>ESTRUTURAÇÃO ORGANIZACIONAL (BAIXA DEFINITIVA CONFORME MODELO 17 DATADO DE 08/08/2013)</t>
  </si>
  <si>
    <t>MESA EM MDP 15mm MEDINDO 0,74X0,90X0,60 18mm, COR OVO C/PRETO S/GAVETA MOD. AUXILIAR MARCA MINAS OFFICE</t>
  </si>
  <si>
    <t>LICITAÇÃO E-26/002/15.777/2012</t>
  </si>
  <si>
    <t>CADEIRA FIXA S/BRAÇO</t>
  </si>
  <si>
    <t>MESA ESCRITORIO 3 GAVETAS M.OFFICE 1,24X0,72X0,62</t>
  </si>
  <si>
    <t>LICITAÇÃO E-26/002/130/2013</t>
  </si>
  <si>
    <t>CADEIRA EXECUTIVA GIRATORIA C/BRAÇOS</t>
  </si>
  <si>
    <t>MOINHO ANALITICO A11-220V - IKA + ACESSORIOS</t>
  </si>
  <si>
    <t>PROJETO FAPERJ E-26/111.965/2012</t>
  </si>
  <si>
    <t>PLACA DE AQUECIMENTO C/AGITACAO</t>
  </si>
  <si>
    <t>CONTROLADOR DE TEMPERATURA (ETSD5 IKATRON - IKA</t>
  </si>
  <si>
    <t>GRAVADOR DE VOZ SONY ICD PX312</t>
  </si>
  <si>
    <t>ADIANTAMENTO E-26/002/333/2013</t>
  </si>
  <si>
    <t>MULTIFUNCIONAL DESKJET 2050 HP</t>
  </si>
  <si>
    <t>CALCULADORA DE MESA BATSOLAR 12 DIGITOS</t>
  </si>
  <si>
    <t>COFRE ELETRONICO S54 ECD CLASSIC BCO 54X38X30 TECHENER</t>
  </si>
  <si>
    <t>NOBREAK UPS MINI 500VA 6T 115 MONO BLA</t>
  </si>
  <si>
    <t>ADIANTAMENTO E-26/002/675/2013</t>
  </si>
  <si>
    <t>NOBREAK UPS MINI 500VA 6T 115 BIVOLT</t>
  </si>
  <si>
    <t>HD EXTERNO 1TB USB PORTATIL EXPANSION PT</t>
  </si>
  <si>
    <t>MICROCOMPUTADOR COMPLETO</t>
  </si>
  <si>
    <t>U N</t>
  </si>
  <si>
    <t>MONITOR</t>
  </si>
  <si>
    <t>ROTEADOR MULTILASER</t>
  </si>
  <si>
    <t>PURIFICADOR DE ÁGUA SOFT PLUS PRATA</t>
  </si>
  <si>
    <t>POLITRIZ/LIXADEIRA 2 VEL. 200mm AROTEC</t>
  </si>
  <si>
    <t>AGITADOR MAGNETICO C/AQUECIMENTO 110V NOVA TECNICA</t>
  </si>
  <si>
    <t>CAPELA DE EXAUSTAO CEOZO 110V 15M/MIN NOVA TECNICA</t>
  </si>
  <si>
    <t>PHMETRO DE BANCADA 110/220V NOVA TECNICA</t>
  </si>
  <si>
    <t>BALANÇA ANALITICA AX200 MARTE</t>
  </si>
  <si>
    <t>NOBREAK DE 3200KVA BIVOLT POWER SINUS II SMS</t>
  </si>
  <si>
    <t>MAQ. INJ. PLAST. MODELO PLUS 35/7551132274-100 COMANDO B2 MARCA BATTENFELD EQUIPADA C/SISTEMA SCHILLER REFRIAC RAI 015 HAC CAPAC. 5000 CAL/H ALIMENTADOR WETTERMANN FEEDMAX S3 E DOSADOR WITTMAN DOSIMAX MC BASIC</t>
  </si>
  <si>
    <t>BANHO TERMOSTATICO MOD. ALPHA RA 8 REF LCKD4907 MARCA LAUDA (SERIE NR:LCKD4907-08-0211)</t>
  </si>
  <si>
    <t>SERPENTINA DE RESFRIAMENTO REF LCZE 004 - MARCA LAUDA</t>
  </si>
  <si>
    <t>MEDIDOR DE DENSIDADE MOD. DSL-910 MARCA GEHAKA Nº 10041901001052</t>
  </si>
  <si>
    <t>LINHA COMPLETA CHAPA LAMINADA AX 16 L/D 26</t>
  </si>
  <si>
    <t>LINHA COMPLETA FILME TUBULAR AX 16 L/D 26</t>
  </si>
  <si>
    <t>DESTILADOR DE AGUA EM AÇO INOX 10L/H</t>
  </si>
  <si>
    <t>MANTA AQUECEDORA P/BALOES 250ml - MOD. 22E-115V (SERIE 1023429)</t>
  </si>
  <si>
    <t>MANTA AQUECEDORA P/BALOES 500ml - MOD. 22E-115V (SERIE 0981244)</t>
  </si>
  <si>
    <t>MANTA AQUECEDORA P/BALOES 2.000ml (SERIE 1012607)</t>
  </si>
  <si>
    <t>PENEIRADOR ELETROMAGNETICO C/08</t>
  </si>
  <si>
    <t>CONJUNTO EXAUSTAO: EXTRUSORA BANHEIRA GRANULADOR SIDEFEEDER MOD DCT20 POT: 15CV, TENSAO 220V, NR: 096 FAB 05/2010</t>
  </si>
  <si>
    <t>MOLDE P/CORPO DE PROVA DE ENSAIO DE TRAÇAO E FLEXÃO</t>
  </si>
  <si>
    <t>MOLDE P/CORPO DE PROVA DE ENSAIO DE COMPRESSÃO</t>
  </si>
  <si>
    <t>TORNO C/ENGRENAGEM GL 1140Z</t>
  </si>
  <si>
    <t>TORNO CNC GSK 980 PLACA PNEUMATICA SERVO CJK0655B3</t>
  </si>
  <si>
    <t>FURADEIRA FRESA C/MESA GIRATORIA ZX50FC</t>
  </si>
  <si>
    <t>FURADEIRA C/ENGRENAGEM GHM40AF 0,85/1.1. KW MT4</t>
  </si>
  <si>
    <t>NOTEBOOK HP DV4-21675B</t>
  </si>
  <si>
    <t>TABLET PC</t>
  </si>
  <si>
    <t>PC INTEL DEP 55KG PROC 17-860 FONTE 650W SEVEN TEAM 4X2 GB 1333 KINGSTON VGA XFX HD 4890 1GB HD 1 TB SATA LEITOR DE CARTAO GAB ELITE 310 DVD RW TECLADO MCIROS. 2000 MOUSE MICROS. 2 MONITOR LG 23" FULL HD</t>
  </si>
  <si>
    <t>IMPRESSORA 1515N</t>
  </si>
  <si>
    <t>ESPECTROMETRO DE FLUORESCENCIA DE RAIOS-X P/ENERGIA DISPERSIVA - MOD. EDX-720 C/CABO SCSI FAIXA DE ANALISE NA.U</t>
  </si>
  <si>
    <t>POTENCIOSTATO/GALVANOSTATO MOD. PGSTAT302 CORRENTE MAX DE 2ª COMPLIANCIA DE POTENCIAL DE 30V INCLUSO MODULO DE IMPEDANCIA ELETROQUIMICA (FRA) C/FREQUENCIA  DE 10UHZ A 1MHZ ACOMPANHA SOFTWARE NOVA E CABOS DE ELETRODOS</t>
  </si>
  <si>
    <t>LMR - LABORATÓRIO MINI-RECICLADORA</t>
  </si>
  <si>
    <t>EQUIPAMENTO RESIL IMPACTOR II REF 7614.000 MARCA CEAST (SERIE NR:22506)</t>
  </si>
  <si>
    <t>ENTALHADOR NOTCHVIS VERSAO MOTORIZADA REF. 6964.000 MARCA CEAST (SERIE NR:22508)</t>
  </si>
  <si>
    <t>APARELHO MOD. HDT 3 VICAT REF. 6911.000 MARCA CEAST (SERIE NR:22509)</t>
  </si>
  <si>
    <t>IMPRESSORA HP 3525N</t>
  </si>
  <si>
    <t>COLORIMETRO MOD. RT 500 REF. 400500 MARCA LOVIBOND (SERIE NR:6150)</t>
  </si>
  <si>
    <t>MULTIFUNCIONAL LASER DCP-8080N - BROTHER</t>
  </si>
  <si>
    <t>CENTRIFUGA REFRIGERADA DE BANCADA - NOVA TECNICA</t>
  </si>
  <si>
    <t>SISTEMA DE ULTRAPURIFICAÇÃO DE AGUA</t>
  </si>
  <si>
    <t>MICROCOMPUTADOR INTEL</t>
  </si>
  <si>
    <t>NOBREAK APCB2600BI-BR 5894820263</t>
  </si>
  <si>
    <t>NOBREAK SAMSUNG 300EAC - AD2</t>
  </si>
  <si>
    <t>CADEIRA ESPECIAL P/COLETA DE SANGUE</t>
  </si>
  <si>
    <t>NOBREAK APC 32600</t>
  </si>
  <si>
    <t>LEITORA DE MICROPLACAS SPECTRAMAX 190 (90V A 240V)</t>
  </si>
  <si>
    <t>BANCADA ESTRUTURADA EM METALON E COM TAMPO EM GRANITO P/COLETA 1,00X2,10X0,66m</t>
  </si>
  <si>
    <t>BANCADA ESTRUTURADA EM METALON E COM TAMPO EM GRANITO P/FLUXO LAMINAR 1,00X1,50X0,80m</t>
  </si>
  <si>
    <t>BANCADA ESTRUTURADA EM METALON E COM TAMPO EM GRANITO P/ESTUFA 1,00X0,80X0,48m</t>
  </si>
  <si>
    <t>FLUXO LAMINAR SEGUNRANCA BIOLOGICA ALL-A2</t>
  </si>
  <si>
    <t>COMPUTADOR PARA NANODROP</t>
  </si>
  <si>
    <t>NOBREAK MAXXI MONO 08 KVA 220V</t>
  </si>
  <si>
    <t>PROJETO FAPERJ E-26/111.687/2011</t>
  </si>
  <si>
    <t>TURBIDIMETRO AQ3010 N/S: 980932</t>
  </si>
  <si>
    <t>APARELHO MEDIDOR COLORIMETRO AQ3700 N/S: 13/3355</t>
  </si>
  <si>
    <t>MEDIDOR DE PH 450M N/S: 8234/13</t>
  </si>
  <si>
    <t>MEDIDOR DE OXIGÊNIO A2235 N/S: K04113</t>
  </si>
  <si>
    <t>MEDIDOR DE COND. DDS-11C N/S: 11C1189</t>
  </si>
  <si>
    <t>ESTUFA P/SECAGEM COM CIRCULAÇÃO DE AR – SOLAB – N/S: 07/13 – 0051</t>
  </si>
  <si>
    <t>EVAPORADOR ROTATIVO – SOLAB – N/S: 08/13 – 0006</t>
  </si>
  <si>
    <t>LAVADORA ULTRASONICA 3,8L 40KHZ – N/S:  UT13061076</t>
  </si>
  <si>
    <t>MICROCOMPUTADOR C/PLACA MAE, PROCESSADOR CORE I5, MEMORIA DDR, HD SATA 500GB, KIT MULTIMIDIA, GRAVADOR DVD, GABINETE ATX, HASTE REAL – N/S: GBDD0089EM007915, MONITOR 19" LG – N/S: 306SPZK1V077</t>
  </si>
  <si>
    <t>MICROCOMPUTADOR C/PLACA MAE, PROCESSADOR CORE I5, MEMORIA DDR, HD SATA 500GB, KIT MULTIMIDIA, GRAVADOR DVD, GABINETE ATX, HASTE REAL – N/S: GBPD0089EM007939, MONITOR 19" LG – N/S: 306SPRW1V070</t>
  </si>
  <si>
    <t>TIMER DIGITAL BIVOLT 63A LOUD</t>
  </si>
  <si>
    <t>MICROCOMPUTADOR PORTATIL C/TELA DE 14" DELL INSPIRATION 14Z – N/S: 28G31Y1</t>
  </si>
  <si>
    <t>MICROCOMPUTADOR PORTATIL C/TELA DE 14" DELL INSPIRATION 14Z – N/S: 98G31Y1</t>
  </si>
  <si>
    <t>REFRIGERADOR CRD 37 DUPLEX CONSUL</t>
  </si>
  <si>
    <t>NOBREAK - SERIE 5832930106</t>
  </si>
  <si>
    <t>STEWART - CALCULO - VOL 1 - 7ª EDIÇÃO</t>
  </si>
  <si>
    <t>ADIANTAMENTO E-26/002/552/2013</t>
  </si>
  <si>
    <t>STEWART - CALCULO - VOL 2 - 7ª EDIÇÃO</t>
  </si>
  <si>
    <t>BEBEDOURO GARRAFÃO</t>
  </si>
  <si>
    <t>ARMARIO ORGANIZADOR DE CHAVES</t>
  </si>
  <si>
    <t>GUILHOTINA ARO EXTENSÃO DE CORTE</t>
  </si>
  <si>
    <t>FRAGMENTADORA DE PAPEL</t>
  </si>
  <si>
    <t>MICROONDAS ELETROLUX</t>
  </si>
  <si>
    <t>CALCULADORA DE MESA (BATSOLAR 12 DIG) 12</t>
  </si>
  <si>
    <t>THEORY OF ELASTIC STABILITY</t>
  </si>
  <si>
    <t>PIPETA HTL LABMATE 10-100 uL</t>
  </si>
  <si>
    <t>DOAÇÃO - MARIA RITA – Incorp E-26/002/432/2014</t>
  </si>
  <si>
    <t>PIPETA HTL LABMATE 100-1000 uL</t>
  </si>
  <si>
    <t>ESTAÇÃO DE TRABALHO C/4 DIVISORIAS - COR CINZA</t>
  </si>
  <si>
    <t>PROJETO FAPERJ E-26/111.298/2010</t>
  </si>
  <si>
    <t>AR CONDICONADO 7.500 BTUS SPRINGER</t>
  </si>
  <si>
    <t>FREEZER 203L ELECTROLUX BRANCA</t>
  </si>
  <si>
    <t>MICROONDAS ELETROLUX 31L BRANCO</t>
  </si>
  <si>
    <t>ARMARIO BASCULANTE GRANDE - PRETO E BRANCO</t>
  </si>
  <si>
    <t>BALCAO TRIPLO C/GAVETAS - PRETO E BRANCO</t>
  </si>
  <si>
    <t>BALCAO DUPLO - PRETO E BRANCO</t>
  </si>
  <si>
    <t>ARMARCIO BASCULANTE MEDIO - PRETO E BRANCO</t>
  </si>
  <si>
    <t>REFRIFERADOR DUPLO 334L CONSUL BRANCO 110V</t>
  </si>
  <si>
    <t>ARMARIO DE AÇO 2 PORTAS - COR CINZA</t>
  </si>
  <si>
    <t>ROUPEIRO 4 PORTAS PEQUENO - COR CINZA</t>
  </si>
  <si>
    <t>ARQUIVO MOVEL 5 GAVETAS - COR AZUL</t>
  </si>
  <si>
    <t>BANQUETA ALTA</t>
  </si>
  <si>
    <t>MESA SECRETARIA S/GAVETAS</t>
  </si>
  <si>
    <t>CADEIRA SECRETARIA - COURO ECOLOGICO</t>
  </si>
  <si>
    <t>BANCADA C/3 MODULOS</t>
  </si>
  <si>
    <t>MESA DIRETOR C/GAVETAS</t>
  </si>
  <si>
    <t>CADEIRA SECRETARIA</t>
  </si>
  <si>
    <t>AR CONDICONADO TIPO JANELA 30.000 BTUS SPRINGER</t>
  </si>
  <si>
    <t>CAMARA DE PROTEÇÃO BIOL VLASSE II</t>
  </si>
  <si>
    <t>PIPETA MOTORIZADA TIPO AID 1 A 100ML</t>
  </si>
  <si>
    <t>ESTERILIZADOR INFRAVERMELHO - SOLAB</t>
  </si>
  <si>
    <t>ROUPEIRO 16 PORTAS - COR CINZA</t>
  </si>
  <si>
    <t>ARMARIO EM AÇO C/2 PORTAS</t>
  </si>
  <si>
    <t>ARMARIO MOVEL C/2 GAVETAS E 1 GAVETÃO</t>
  </si>
  <si>
    <t>CADEIRA FIXA ESCRITORIO - COURVIN</t>
  </si>
  <si>
    <t>AR CONDICONADO TIPO JANELA 7.500 BTUS SPRINGER</t>
  </si>
  <si>
    <t>BATERIA P/AQUECIMENTO TIPO SEBELIN P/3 PROVAS</t>
  </si>
  <si>
    <t>BANHO ULTRATERMOSTATIZADO - UNIDADE REFRIGERADA - SOLAB</t>
  </si>
  <si>
    <t>BOMBA DE VACUO ISENTO DE OLEO - SOLAB (Série 0003/11)</t>
  </si>
  <si>
    <t>EXTRATOR EM VIDRO 250ML - COMPLETO</t>
  </si>
  <si>
    <t>CARIMBO MARCA D´AGUA 50X30mm</t>
  </si>
  <si>
    <t>ADIANTAMENTO E-26/002/782/2013</t>
  </si>
  <si>
    <t>MALOTE TIPO URNA 35X25X15X0,5 EM NYLOIN COR AZUL PERSONALIZADAS</t>
  </si>
  <si>
    <t>ADIANTAMENTO E-26/002/635/2013</t>
  </si>
  <si>
    <t>MICROSCOPIO BIOLOGICO TRINOCULAR NIKON C/SISTEMA DIGITAL</t>
  </si>
  <si>
    <t>PROJETO FAPERJ E-26/111.669/2011</t>
  </si>
  <si>
    <t>SISTEMA DE FOTODOCUMENTAÇÃO DE GÉIS C/SOFTWARE P/CAPTURA</t>
  </si>
  <si>
    <t>CAMARA ASSEPTICA 110V</t>
  </si>
  <si>
    <t>CADEIRA SECRETARIA FIXA - COR PRETA</t>
  </si>
  <si>
    <t>ARMARIO AA-120 - CINZA</t>
  </si>
  <si>
    <t>CADEIRA GIRATORIA C/BRAÇO</t>
  </si>
  <si>
    <t>MICROPIPETA VOLUME VARIAVAL 2 A 20 UL</t>
  </si>
  <si>
    <t>MICROPIPETA VOLUME VARIAVAL 0,1 A 2 UL</t>
  </si>
  <si>
    <t>MICROPIPETA VOLUME VARIAVAL 20 A 200 UL</t>
  </si>
  <si>
    <t>MICROPIPETA VOLUME VARIAVAL 100 A 1000 UL</t>
  </si>
  <si>
    <t>ARMARIO AEREO 3 PORTAS EM AÇO</t>
  </si>
  <si>
    <t>MICROPIPETA VOLUME VARIAVEL 0,1 A 2 UL</t>
  </si>
  <si>
    <t>ESTUFA DE SECAGEM EST. DIG 220V</t>
  </si>
  <si>
    <t>CONDICIONADOR DE AR CONSUL 7.000 BTUS</t>
  </si>
  <si>
    <t>FORNO MICOROONDAS CONSUL</t>
  </si>
  <si>
    <t>FRIGOBAR CONSUL CRC 12</t>
  </si>
  <si>
    <t>ARMARIO AA-90 CINZA</t>
  </si>
  <si>
    <t>CAMERA DIGITAL 5.0 MEGAPIXELS MOTICAM5 MARCA MOTIC</t>
  </si>
  <si>
    <t>PROJETO FAPERJ E-26/110.839/2012</t>
  </si>
  <si>
    <t>ETREX 30 GPS PORTATIL</t>
  </si>
  <si>
    <t>MICROCOMPUTADOR PORTATIL DELL INSPIRION 14R C/SISTEMA OPERACIONAL WINDOWS 8 E MICROSOFT OFFICE 2010</t>
  </si>
  <si>
    <t>MICROCOMPUTADOR POSITIVO C/MONITOR 18,5" LCD - CORE I5 650 3,20 G</t>
  </si>
  <si>
    <t>IMPRESSORA MULTIFUNCIONAL HP OJ4500</t>
  </si>
  <si>
    <t>SWITCH PACIFIC 24 PTS 10/100 RACK</t>
  </si>
  <si>
    <t>ADIANTAMENTO E-26/0025/620/2013</t>
  </si>
  <si>
    <t>PROJETOR NEC NP-VE282B</t>
  </si>
  <si>
    <t>PROCESSO E-26/15.359/2012 (Pregão Eletrônico nº 003/2013)</t>
  </si>
  <si>
    <t>WIRELESS T PLINK 740N (SERIE 13479306594)</t>
  </si>
  <si>
    <t>WIRELESS T PLINK 740N (SERIE 13479306581)</t>
  </si>
  <si>
    <t>COMPUTADOR COMPLETO</t>
  </si>
  <si>
    <t>MONITOR SAMSUNG</t>
  </si>
  <si>
    <t>ROTEADOR (SERIE RE024120220170)</t>
  </si>
  <si>
    <t>CENTRÍFUGA DE BANCADA MICROPROCESSADA - NOVA TÉCNICA</t>
  </si>
  <si>
    <t>PROJETO FAPERJ E-26/111.666/2011</t>
  </si>
  <si>
    <t>AUTOCLAVE VERTICAL 220V</t>
  </si>
  <si>
    <t>CAPELA DE EXAUSTÃO DE GASES - UNION</t>
  </si>
  <si>
    <t>DESTILADOR DE ÁGUA 5 L/H 220V</t>
  </si>
  <si>
    <t>FORNO MUFLA DIGITAL 1200°C</t>
  </si>
  <si>
    <t>AGITADOR MAGNÉTICO C/ AQUECIMENTO MODELO CMAG HS 07 IKAMAG - MARCA IKA</t>
  </si>
  <si>
    <t>PROJETO FAPERJ E-26/112.404/2012</t>
  </si>
  <si>
    <t>BALANÇA DE PRECISÃO MOD. M3102 - MARCA BEL</t>
  </si>
  <si>
    <t>ARCO DE SERRA FIXO 238.001 FASMATIL</t>
  </si>
  <si>
    <t>ADIANTAMENTO E-26/002/334/2013</t>
  </si>
  <si>
    <t>ALICATE REBITADOR AR1 41.01 FOXLUX</t>
  </si>
  <si>
    <t>CHAVE PHILIPS CR-V 3/16X5 FOXLUX</t>
  </si>
  <si>
    <t>CHAVE FENDA CR-V1/4X6 FOXLUX</t>
  </si>
  <si>
    <t>CHAVE FENDA CR-V 3/16X3</t>
  </si>
  <si>
    <t>MULTIMETRO DIGITAL 30.01 FOXLUX</t>
  </si>
  <si>
    <t>MARTELO CABO FIBRA 27MM 51.18 FOXLUX</t>
  </si>
  <si>
    <t>TESTE VOLT/CORRENTE 8187 DIGITAL BRASFORT 9488</t>
  </si>
  <si>
    <t>LEE ALICATE AMP. DIGITAL DT266D</t>
  </si>
  <si>
    <t>NOBREAK RAGTECH MICRIPROCESSADO SAVE SV1 600N NET/BS-M1 BL ACK BLACK ENTRADA 115-127V SAIDA 115V BATERIA SELADA</t>
  </si>
  <si>
    <t>IMPRESSORA LASER HP PRO CE958A#696</t>
  </si>
  <si>
    <t>MONITOR LED 20 LG E2011P</t>
  </si>
  <si>
    <t>UENG - Unidade Universitária de Engenharia de Produção</t>
  </si>
  <si>
    <t>MULTIFUNCIONAL LEXMARK MONO MX310DN</t>
  </si>
  <si>
    <t>COMPUTADOR INTEL HD 500 4GB</t>
  </si>
  <si>
    <t>ESTABILIZADOR DE TENSÃO RAGTECH MICROPROCESSADO SIDE WAY SDW 700Q M1 60HZ BLACK ENTRADA 115-127 SAÍDA 115V</t>
  </si>
  <si>
    <t>AGITADOR VORTEX</t>
  </si>
  <si>
    <t>PROCESSO FAPERJ E-26/111.298/2010</t>
  </si>
  <si>
    <t>AGITADOR MAGNÉTICO DIGITAL COM AQUECIMENTO 220V</t>
  </si>
  <si>
    <t>BANHO ULTRATERMOSTATIZADO (UNIDADE TERMORREFRIGERADO) - SOLAB</t>
  </si>
  <si>
    <t>PROJETO FAPERJ E-26/110.597/2011</t>
  </si>
  <si>
    <t>ESTUFA PARA ESTERILIZAÇÃO E SECAGEM INOX, 250°C -  SOLAB</t>
  </si>
  <si>
    <t>BOMBA DE ALTO VÁCUO DUPLO ESTÁGIO</t>
  </si>
  <si>
    <t>MANTA AQUECEDORA 2 LITROS</t>
  </si>
  <si>
    <t>AGITADOR MECÂNICO</t>
  </si>
  <si>
    <t>ARMA AA - 120CZ 200X120X47 ARTE</t>
  </si>
  <si>
    <t>ARQ 4 GAV CZ GAV AZ DEL REI PANDIN</t>
  </si>
  <si>
    <t>CADEIRA SECRETÁRIA COMPOSTA POR: BASE SEC/GIR LUXO A GAS PT CERANTONOLA + PAR DE BCO SEC PT FRISOCAR + ESTOF SEC GIR 358 AZ ROYAL J MIK</t>
  </si>
  <si>
    <t>SUPORTE DE METAL COM HASTE 75CM</t>
  </si>
  <si>
    <t>Quimica - A Ciência Central</t>
  </si>
  <si>
    <t>PROCESSO DE ADIANTAMENTO E-26/002/960/2013</t>
  </si>
  <si>
    <t>Quimica Orgânica - 10ª ed. - Vol 1</t>
  </si>
  <si>
    <t>Quimica Orgânica - 10ª ed. - Vol 2</t>
  </si>
  <si>
    <t>Quimica Orgânica - 10ª ed. - Vol 3</t>
  </si>
  <si>
    <t>Quimica Orgânica - 10ª ed. - Vol 4</t>
  </si>
  <si>
    <t>Quimica Orgânica - 10ª ed. - Vol 5</t>
  </si>
  <si>
    <t>Quimica Orgânica - 10ª ed. - Vol 6</t>
  </si>
  <si>
    <t>PORTA FERRAMENTA MWLNR2020K06</t>
  </si>
  <si>
    <t>PROCESSO DE ADIANTAMENTO E-26/002/345/2013</t>
  </si>
  <si>
    <t>PORTA FERRAMENTA MTJNR2020K16M1</t>
  </si>
  <si>
    <t>PORTA FERRAMENTA G - S20SPTFNR16WGL</t>
  </si>
  <si>
    <t>PORTA FERRAMENTA G - MSTFCR11GL</t>
  </si>
  <si>
    <t>PORTA FERRAMENTA G - 266RFG202016GL</t>
  </si>
  <si>
    <t>PORTA FERRAMENTA G - RF123G2020BGL</t>
  </si>
  <si>
    <t>BARRILETE EM PVC 10 LITROS - WEA</t>
  </si>
  <si>
    <t>DESKTOP CORE 2 DUO, HD DE 500Gb, 4Gb DE MEMÓRIA, GRAVADOR DE DVD, GABINETE ATX, MOUSE E TECLADO E MONITOR 19” LCD + SISTEMA OPERACIONAL WINDOWS 7 64 BITS OEM</t>
  </si>
  <si>
    <t>PROCESSO DE ADIANTAMENTO E-26/002/782/2013</t>
  </si>
  <si>
    <t>DESKTOP CORE 2 DUO, HD DE 500Gb, 4Gb DE MEMÓRIA, GRAVADOR DE DVD, GABINETE ATX, MOUSE E TECLADO E MONITOR 19” LCD  + SISTEMA OPERACIONAL WINDOWS 7 64 BITS OEM</t>
  </si>
  <si>
    <t>NOTEBOOK ITAUTEC CORE I3 W7430 1798 + SISTEMA OPERACIONAL WINDOWS 7 64 BITS OEM</t>
  </si>
  <si>
    <t>SERVIDOR CORE I5,560W GABINETE ATX, 4Gb DE MEMÓRIA, HD 1Tb, PLACA DE VIDEO GFORCE 8400, MONITOR 19” LCD + SISTEMA OPERACIONAL WINDOWS 7 64 BITS OEM</t>
  </si>
  <si>
    <t>CONDICIONADOR DE AR SILENTIA 19.500 BTU'S 220V MECÂNICO</t>
  </si>
  <si>
    <t>PROJETO FAPERJ - E-26/111.304/2010</t>
  </si>
  <si>
    <t>SWITCH HPN V1410-24-2G (J9664#AC4) - 24X10/100 + 2X 10/100/1000</t>
  </si>
  <si>
    <t>RACK 5U P/ PAREDE</t>
  </si>
  <si>
    <t>PATCH PANEL 24 PORTAS 10/100</t>
  </si>
  <si>
    <t>ARMÁRIO DE AÇO CINZA COM MAÇANETA CROMADA E 2 PORTAS ( ARM PA 120 CZ/CR)</t>
  </si>
  <si>
    <t>MESA ESCRITÓRIO (TAMPO DAT S/ GAV + PARES DE PÉ GRAFITE)</t>
  </si>
  <si>
    <t>ARMÁRIO LAMINADO COR OVO E DETALHES EM GRAFITE COM DUAS PORTAS (ARM BX 2P OV/GR)</t>
  </si>
  <si>
    <t>CADEIRA EMPILHAVEL PRETA (CAD EMP 1003 PT)</t>
  </si>
  <si>
    <t>TABLET GALAXY NOTE N8000 16GB ANDROID 4.0</t>
  </si>
  <si>
    <t>IMPRESSORA MULTIFUNCIONAL HP LASER JET PRO400 COLOR M475DN</t>
  </si>
  <si>
    <t>PROJETOR EPSON POWERLITE 510+</t>
  </si>
  <si>
    <t>MICROCOMPUTADOR PORTÁTIL SONY/VAIO SVS1512ACXS</t>
  </si>
  <si>
    <t>MICROCOMPUTADOR INTEL CORE i7-3820 8GB MEMORIA HD 1 TB SATA III DVD-RW GABINETE MTX FONTE 450W TECLADO E MOUSE USB MONITOR 22"</t>
  </si>
  <si>
    <t>SONY / VAIO E SERIES 5VE1513MCXB</t>
  </si>
  <si>
    <t>NO BREAK APC 1200VA</t>
  </si>
  <si>
    <t>MICROMPUTADOR EXTREMER INTEL CORE i7-3960x64 GB MEMORIA SSD 120GB HD 2TB SATA III, DVD-RW, GT520/1GB COOLERMASTER 690 FONTE 600W MONITOR 22"</t>
  </si>
  <si>
    <t>MICROCOMPUTADOR INTEL CORE i7 3770 3.4GHz 16GB DE MEMÓRIA 2 DISCOS DE 2 TB SATA II DVD RW, GABINETE ATX COM FONTE DE 450W TECLADO E MOUSE USB MONITOR 22"</t>
  </si>
  <si>
    <t>LÂMPADA UV 365 NM</t>
  </si>
  <si>
    <t>Projeto FAPERJ E-26/110.781/2011 (MARIA CRISTINA) – INCORPORAÇÃO E-26/002/608/2014</t>
  </si>
  <si>
    <t>LXI DATA AQUISITION SWITCH</t>
  </si>
  <si>
    <t>ROUPEIRO 8 VÃOS PEQUENOS CINZA 197X62X42 ARTE</t>
  </si>
  <si>
    <t>MESA SECRETÁRIA SEM GAVETEIRO MF TOP 120X67X74</t>
  </si>
  <si>
    <t>MESA DIRETOR COM GAVETEIRO (DUAS GAVETAS) MF TOP 150X67X74</t>
  </si>
  <si>
    <t>ARQUIVO MOVEL 4 GAVETAS MF TOP  P FORM</t>
  </si>
  <si>
    <t>COLORÍMETRO MARCA BIOCHROM</t>
  </si>
  <si>
    <t>BALANÇA ANALÍTICA 210G (0,0001G) – MARCA BEL</t>
  </si>
  <si>
    <t>AGITADOR MAGNÉTICO COM AQUECIMENTO, PORCELANA ESMALTADA, 110 V</t>
  </si>
  <si>
    <t>MICROPIPETA VOLUME VARIÁVEL 0,5UL A 10UL HTL</t>
  </si>
  <si>
    <t>MICROPIPETA VOLUME VARIÁVEL 10UL A 100UL HTL</t>
  </si>
  <si>
    <t>MICROPIPETA VOLUME VARIÁVEL 05UL A 50UL HTL</t>
  </si>
  <si>
    <t>MICROPIPETA VOLUME VARIÁVEL 100UL A 1000UL HTL</t>
  </si>
  <si>
    <t>PHMETRO DE BOLSO DE BOLSO PHTEK</t>
  </si>
  <si>
    <t>BANCADA DE METALON COM MÁRMORE 4X1,4X0,9M</t>
  </si>
  <si>
    <t>BANCADA DE METALON COM MÁRMORE 2X0,6X0,9M</t>
  </si>
  <si>
    <t>BANCADA DE METALON COM MÁRMORE 1,2X0,8X0,9M</t>
  </si>
  <si>
    <t>STEREO MICROSCÓPIO SMZ445: MICROSCÓPIO ESTEREOMICROSCÓPIO BINOCULAR MODELO SMZ445 MARCA NIKON</t>
  </si>
  <si>
    <t>UNIDADE COND HW 16K HORIZ ADMIRAL 220/1/60 38RYCB018515MA</t>
  </si>
  <si>
    <t>UNIDADE EVAP HW 16KADMIRAL42RYCA018515LA</t>
  </si>
  <si>
    <t>UNIDADE EVAP P/T 18K SPRINGER 42XQC018515LS</t>
  </si>
  <si>
    <t>UNIDADE COND P/T18K SPRINGER HORIZ 220/1/60</t>
  </si>
  <si>
    <t>CONDICIONADOR DE AR 7K 220V QCA075BBB</t>
  </si>
  <si>
    <t>MANTA AQUECEDORA P/ BALAO DE FDO RED CAP 250ML</t>
  </si>
  <si>
    <t>ESTUFA P/ ESTERILIZAÇÃO E SECAGEM MED 40X40X45MM CAP 80L</t>
  </si>
  <si>
    <t>AGITADOR MAGNÉTICO MOD 752A</t>
  </si>
  <si>
    <t>MEDIDOR DE PH/MV TEP DIGITAL FX 0,00 A 14,00PH PREC 0,01 FX MV 1999 MV</t>
  </si>
  <si>
    <t>BANCADA 2000X400X900MM</t>
  </si>
  <si>
    <t>BANCADA 850X800X900MM</t>
  </si>
  <si>
    <t>BANCADA 3000X550X900MM</t>
  </si>
  <si>
    <t>ARMARIO AEREO 2 P ACO PREMIUM BCO IP-2 55X80X30 ITATIAIA</t>
  </si>
  <si>
    <t>ARMARIO AEREO 3 P ACO PREMIUM BCO IP-3 55X1,2X30 ITATIAIA</t>
  </si>
  <si>
    <t>CAPELA DE EXAUSTÃO DE GASES, 220V</t>
  </si>
  <si>
    <t>DEIONIZADOR DE ÁGUA 50 L/H C BARRILETE DE 30L</t>
  </si>
  <si>
    <t>CABINE FLUXO LAMINAR HORIZONTAL BSTEC</t>
  </si>
  <si>
    <t>CAPELA DE EXAUSTÃO DE GASES MODELO DE CHÃO 2000X800X2700MM</t>
  </si>
  <si>
    <t>SISTEMA DE LAVAGEM DE GASES EM PP MEDINDO 800X250MM</t>
  </si>
  <si>
    <t>DESTILADOR DE ÁGUA 10 L/H 220V</t>
  </si>
  <si>
    <t>INCUBADORA SHAKER DE BANCADA COM AQUECIMENTO SOLAB</t>
  </si>
  <si>
    <t>TABLET GALAXY TAB P5100 CZA</t>
  </si>
  <si>
    <t>UNIDADE EVAP HW 12K SPRINGER</t>
  </si>
  <si>
    <t>UNIDADE EVAP HW 9K SPRINGER 42RWCA009515LS</t>
  </si>
  <si>
    <t>UNIDADE COND HW 12K VERT SPRINGER 220/1/60</t>
  </si>
  <si>
    <t>UNIDADE COND HW 9K VERT SPRINGER 220/1/60 38KCB009515MS</t>
  </si>
  <si>
    <t>CADEIRA SECRETÁRIA FIXA COURVIN PRETO</t>
  </si>
  <si>
    <t>CADEIRA TIPO CAIXA COURVIN PRETO</t>
  </si>
  <si>
    <t>MESA DIGITADOR C/ 1 GAVETA TABACO 900X670X800 SM OFFICE</t>
  </si>
  <si>
    <t>MESA DIGITADOR C/ 1 GAVETA MAPLE 900X670X800 SM OFFICE</t>
  </si>
  <si>
    <t>ARM BX 2P MF TOP 77X92X41 P FORM</t>
  </si>
  <si>
    <t>SISTEMA PARA PURIFICAÇÃO DE ÁGUA TIPO I (ULTRA PURA) 60L/H 220V</t>
  </si>
  <si>
    <t>ESTUFA P/ ESTERILIZAÇÃO E SECAGEM</t>
  </si>
  <si>
    <t>BALANÇA ELETRONICA DE PRECISÃO MODELO AS1000</t>
  </si>
  <si>
    <t>FREEZER VERT FZGE320MUA1IN 300L IN 110V GE</t>
  </si>
  <si>
    <t>CENTRIFUGA REFRIGERADA MARCA EPPENDORF MODELO 5804R – 5804BK463184 COM ROTOR P PLACAS  DEEPWELL MOD. A-Z DWP, ADAPTADOR P PLACAS 96 WELLS , ADAPTADOR P TUBOS 1X15ML FALCON ROTOR DE ANFGULO FIXO MOD F45-30-11</t>
  </si>
  <si>
    <t>BANHO MARIA PARA 105 TUBOS MODELO NT246</t>
  </si>
  <si>
    <t>DEIONIZADOR DE ÁGUA 50 L</t>
  </si>
  <si>
    <t>NOTEBOOK 500P-AD317 (3 GERAÇÃO) 2,4GHZ</t>
  </si>
  <si>
    <t>MESA 1,5X0,5 EM MDF</t>
  </si>
  <si>
    <t>ARMARIO C/ RODAS 1,8X0,5M</t>
  </si>
  <si>
    <t>ARMARIO SUSPENSO 175X60X50CM EM COMPENSADO NAVAL</t>
  </si>
  <si>
    <t>BANCADA LATERAL 175X90X70CM</t>
  </si>
  <si>
    <t>BANCADA LATERAL 222X90X70CM COM MODULO DE 4 GAVETAS</t>
  </si>
  <si>
    <t>BANCADA LATERAL 305X90X70CM COM CUBA E NUCA</t>
  </si>
  <si>
    <t>CARRO PARA TRANSPORTE DE BOMBONAS EM CONPENSADO NAVAL E RODIZIOS ESPECIAIS</t>
  </si>
  <si>
    <t>BANHO CIRCULAÇÃO TERMOSTATICO MULTITEMP IV 115V LOTE/SERIE: 111667401130119</t>
  </si>
  <si>
    <t>ESCADA ALUMINIO 3X1 EXTENSIVA 8X2 DEGRAUS</t>
  </si>
  <si>
    <t>ADIANTAMENTO E-26/002/1092/2013 – INCORP E-26/002/330/2014</t>
  </si>
  <si>
    <t>ESTABILIZADOR TS SHARA – N/S: 13080911016</t>
  </si>
  <si>
    <t>PROJETO FAPERJ - E-26/111.687/2011 (CRISTIANE PIMENTEL VICTÓRIO) – INCORP E-26/002/957/2013</t>
  </si>
  <si>
    <t>ESTABILIZADOR TS SHARA – N/S: 13081091921</t>
  </si>
  <si>
    <t>ESTABILIZADOR TS SHARA – N/S: 13081091421</t>
  </si>
  <si>
    <t>ESTABILIZADOR TS SHARA – N/S: 13080917416</t>
  </si>
  <si>
    <t>ESTABILIZADOR TS SHARA – N/S: 13080911116</t>
  </si>
  <si>
    <t>NO BREAK TS SHARA 500VA – N/S: 13088691430</t>
  </si>
  <si>
    <t>NOTEBOOK ATIV BOOK 2 COM INTEL CORE 3 4 GB 500GB LED HD 14 WB BRANCO -  SAMSUNG – N/S: JH0D9QCDA02902F</t>
  </si>
  <si>
    <t>IMPRESSORA LASER COLOR CLP-365W SAMSUNG – N/S: ZETFBQAD900887L</t>
  </si>
  <si>
    <t>ROUPEIRO 16V PEQ CZ 197X122X42 ARTE</t>
  </si>
  <si>
    <t>CADEIRAS DE BASE FIXA PT J MIK COM ESTOFADOS SEC/FIXA/GIR 158 COURVIN PT J MIK PRETO</t>
  </si>
  <si>
    <t>CADEIRAS BASE CAIXA PT FRISOCAR COM ESTOFADOS PARA CADEIRA 158 COURVIN PT J MIK PRETO</t>
  </si>
  <si>
    <t>ARMÁRIO ÁGUA SM EM MDF</t>
  </si>
  <si>
    <t>ARMÁRIO FRUTEIRA MARABA SM PARA MICROONDAS EM MDF</t>
  </si>
  <si>
    <t>CONJUNTO DE MESA COM 2 CADEIRAS - ANTILLI 2 CAD 1 MESA CZ/BCO YINS BRASIL</t>
  </si>
  <si>
    <t>APOIO ERGONÔMICO PARA PÉS AJ  MILIME</t>
  </si>
  <si>
    <t>GRAMPEADOR DE MESA 238-13, 914 ATÉ 210F</t>
  </si>
  <si>
    <t>CUBA PARA ELETROFORESE  HORIZONTAL - KASVI</t>
  </si>
  <si>
    <t>MICROPIPETA DE PRECISÃO P10N – GILSON – N/S: GNZ1639 1-10ML</t>
  </si>
  <si>
    <t>MICROPIPETA DE PRECISÃO P200N – GILSON – N/S: JC23247 20-200ML</t>
  </si>
  <si>
    <t>MICROPIPETA DE PRECISÃO P1000 UL – BRAND – N/S: 10L86690 100-1000ML</t>
  </si>
  <si>
    <t>ESCADA DE ALUMÍNIO 5 DEGRAUS</t>
  </si>
  <si>
    <t>CARRINHO P/ CARGA DOBRÁVEL EM AÇO MAGNA</t>
  </si>
  <si>
    <t>QUADRO BRANCO 90X60 MOLDURA ALUMÍNIO – EASY OFFICE</t>
  </si>
  <si>
    <t>1.23.11.01.13</t>
  </si>
  <si>
    <t>LOGÍSTICA DE TURNO</t>
  </si>
  <si>
    <t>CONJUNTO MODULAR</t>
  </si>
  <si>
    <t>PROJETO FAPERJ - E-26/190.166/2011 (MARIA RITA GUINÂNCIO COELHO) – INCORP E-26/002/869/2013</t>
  </si>
  <si>
    <t>FORNO MUFLA F-1800 3P INOX LINE 220V. MARCA: EDG EQUIPAMENTOS. Nº DE SÉRIE: 148/9954</t>
  </si>
  <si>
    <t>PROJETO FAPERJ E-26/111.662/2011 (ALEX DA SILVA SIRQUEIRA) – INCORP E-26/002/384/2014</t>
  </si>
  <si>
    <t>CONDICIONADOR DE AR (COND ZCA305 SILENTIA 220 SPR) . MARCA SPRINGER</t>
  </si>
  <si>
    <t>GABINETE (H420 i3 3.3 GHZ 4G) LENOVO. Nº DE SÉRIE YS020516S8</t>
  </si>
  <si>
    <t>MONITOR (LED 18.5' WIDESCREEN LS19B300Sa) SAMSUNG. Nº DE SERIE 0288HQACA027541</t>
  </si>
  <si>
    <t>REGULADORA DE NITROGENIO DUPLO ESTÁGIO GÁS INERTE COM FLUXOMETRO VORTECH MODELO: VT400DE</t>
  </si>
  <si>
    <t>COMPRESSOR DE AR MONOFÁSICO - ISENTO DE ÓLEO - CAP. 30L - MODELO: MSV6/30 SCHULS Nº DE SERIE 3329997</t>
  </si>
  <si>
    <t>COMPUTADOR WINDOWS 7 PROCESSADOR INTEL CORE MEMORIA RAM DE 4GB HD 500GB MONITOR LCD 20" LG. MODELO: E20418X. Nº DE SERIE: 304SPKN1W117. NO BREAK (15 MINUTOS) MARCA TS SHARA. MODELO USP MINI 500. Nº DE SÉRIE 130401303</t>
  </si>
  <si>
    <t>NITROGENIO UP LINDE</t>
  </si>
  <si>
    <t>ESTUFA DE SECAGEM E ESTERILIZAÇÃO - 80 LITROS -  Nº3MEDCLAVE</t>
  </si>
  <si>
    <t>BALANÇA ANALÍTICA COM CALIBRAÇÃO AUTOMÁTICA - MOD: MARK214A BEL ENGENEERING Nº DE SÉRIE: 00748902</t>
  </si>
  <si>
    <t>MANTA AQUECEDORA COM REGULADOR - 220V MOD: 22E FISATOM Nº DE SÉRIE 1237545</t>
  </si>
  <si>
    <t>MANTA AQUECEDORA COM REGULADOR - 220V MOD: 52E FISATOM Nº DE SÉRIE 1248005</t>
  </si>
  <si>
    <t>AGITADOR MECANICO DIGITAL COMPLETO - 220V - MOD: RW20 IKA Nº DE SÉRIE: 07276569</t>
  </si>
  <si>
    <t>AGITADOR ELETROMAGNÉTICO PARA PENEIRA MOD: AGMAG BERTEL Nº 4252 SÉRIE 06.12</t>
  </si>
  <si>
    <t>MEDIDOR DE PH DE TEMPERATURA DE BANCADA MODELO DM-22 DIGIMED Nº DE SÉRIE 50771</t>
  </si>
  <si>
    <t>DESTILADOR DE DE AGUA PILSEN 220V MARTE</t>
  </si>
  <si>
    <t>BANHO DE AQUECIMENTO C/ CIRCULAÇÃO INTERNA DE ÁGUA 22V - MODELO MPC-106A HUBER Nº DE SÉRIE 149710</t>
  </si>
  <si>
    <t>PLACA DE AGITAÇÃO COM AQUECIMENTO COMPLETA MODELO C-MAG HS7 IKA Nº DE SÉRIE 07.308603</t>
  </si>
  <si>
    <t>REFRIGERADOR FROST FREE 1 PORTA 323L MODELO RFE38 ELETROLUX. Nº DE SÉRIE: 23004072</t>
  </si>
  <si>
    <t>CAPELA DE EXAUSTÃO DE GASES MODELO Sp112N SPPENCER SCIENTIFIC Nº DE SÉRIE 2238/12</t>
  </si>
  <si>
    <t>CAPELA DE EXAUSTÃO DE GASES MODELO SP150N SPPENCER SCIENTIFIC Nº DE SÉRIE 2237/12</t>
  </si>
  <si>
    <t>BARRILETE PLASTICO PVS 50 LITROS</t>
  </si>
  <si>
    <t>TITULADOR AUTOMÁTICO KARL FISHER MODELO KF1000 ANALYSER Nº DE SÉRIE 8030/12</t>
  </si>
  <si>
    <t>MOINHO ANALÍTICO BASIC MODELO A11 IKA Nº DE SÉRIE 07272064</t>
  </si>
  <si>
    <t>REFRIGERADOR FROST FREE 1 PORTA MODELO RFE38 ELETROLUX Nº DE SERIE 32403223</t>
  </si>
  <si>
    <t>COMPRESSOR CSA-8,2 HP SCHULZ Nº DE SÉRIE 130300797</t>
  </si>
  <si>
    <t>AR CONDICIONADO JANELA CONTROLE MECANICO FRIO 220 V MODELO RF 30.000 MARCA ELGIN</t>
  </si>
  <si>
    <t>ATA DE REGISTRO DE PREÇO 0216/2013 PROCESSO E-26/002/1125/2013 – INCORP E-26/002/403/2014</t>
  </si>
  <si>
    <t>MOINHO MF10 BASIC</t>
  </si>
  <si>
    <t>PROJETO FAPERJ E-26/110.932/2013 – INCORP E-26/002/431/2014</t>
  </si>
  <si>
    <t>AR CONDICIONADO SPLIT 18000 MIDEA FRIO 220V</t>
  </si>
  <si>
    <t>ADIANTAMENTO E-26/002/132/2014 – INCORP E-26/002/406/2014</t>
  </si>
  <si>
    <t>PURIFICADOR NEW UP 127  V (NEWMAQ)</t>
  </si>
  <si>
    <t>ADIANTAMENTO E-26/002/168/2014 – INCORP E-26/002/449/2014</t>
  </si>
  <si>
    <t>MICROSCÓPIO BIOLÓGICO BINOCULAR OBJETIVA PLANACROMATICA, BIVOLT</t>
  </si>
  <si>
    <t>Projeto FAPERJ E-26/110.813/2011 (MARIA CRISTINA) – INCORP E-26/002/716/2014</t>
  </si>
  <si>
    <t>SUPORTE PARA BANNERS ATÉ 2,0 METROS PRETO COM 01 PAR DE GARRA EM POLIETILENO</t>
  </si>
  <si>
    <t>PROJETOR MULTIMIDIA POWERLITE S12+ EPSON</t>
  </si>
  <si>
    <t>ESTABILIZADOR BIVOLT REVOLUTION SPEEDY3</t>
  </si>
  <si>
    <t>NOTEBOOK 300E-AD4 DUAL COREL 1.7 GHZ 2GB 3</t>
  </si>
  <si>
    <t>Telefone de mesa pleno, com chave cinza ártico – Intelbras n/s:U9QC18031295E</t>
  </si>
  <si>
    <t>PROCESSO ADIANTAMENTO E-26/002/582/2014 – INCORP  E-26/002/794/2014</t>
  </si>
  <si>
    <t>LMMC - Laboratório de Modelagem Molecular e Computacional</t>
  </si>
  <si>
    <t>Microcomputador intel I7-3820 3.60 GHz LG A2011</t>
  </si>
  <si>
    <t>Processo FAPERJ  nº E-26/111.920/2012 – Incorp E-26/002/826/2014</t>
  </si>
  <si>
    <t>Impressora Laserjet Pro 400 M401DW – Nº Série: BRDSDDC6V6</t>
  </si>
  <si>
    <t>Bancada lateral com gaveteiro e módulo vazado</t>
  </si>
  <si>
    <t>PROCESSO FAPERJ E-26/11.204/2013 – INCORPORAÇÃO E-26/002/759/2014</t>
  </si>
  <si>
    <t>Computador Positivo PCTV K2620 Celeron 2G 500 n/s: 1A9304N85 / Monitor 18.5 3D W8SL n/s: 5A144HD5B</t>
  </si>
  <si>
    <t>Computador Positivo PCTV K2620 Celeron 2G 500 n/s: 1A886LN7B/ Monitor 18.5 3D W8SL n/s: 5A145RL50</t>
  </si>
  <si>
    <t>Computador Positivo PCTV K2620 Celeron 2G 500 n/s: 1A959Y96I/ Monitor 18.5 3D W8SL n/s: 5A143YX6C</t>
  </si>
  <si>
    <t>Computador Positivo PCTV K2620 Celeron 2G 500 n/s: 1AB03ZW8Y / Monitor 18.5 3D W8SL n/s: 5A140XD8I</t>
  </si>
  <si>
    <t>Computador Positivo PCTV K2620 Celeron 2G 500 n/s: 1A934GY8Q/ Monitor 18.5 3D W8SL n/s: 5A132TJ5V</t>
  </si>
  <si>
    <t>Computador Positivo PCTV K2620 Celeron 2G 500 n/s: 1A942BB1T / Monitor 18.5 3D W8SL n/s: 5A144QR43</t>
  </si>
  <si>
    <t>Computador Positivo PCTV K2620 Celeron 2G 500 n/s: 1A885HH4J / Monitor 18.5 3D W8SL n/s: 5A144DZ7N</t>
  </si>
  <si>
    <t>Computador Positivo PCTV K2620 Celeron 2G 500 n/s: 1A911Z206 / Monitor 18.5 3D W8SL n/s: 5A143Z23J</t>
  </si>
  <si>
    <t>Computador Positivo PCTV K2620 Celeron 2G 500 n/s: 1A961J67X / Monitor 18.5 3D W8SL n/s: 5A145WS0V</t>
  </si>
  <si>
    <t>Computador Positivo PCTV K2620 Celeron 2G 500 n/s: 1A943XJ8T / Monitor 18.5 3D W8SL n/s: 5A43349B</t>
  </si>
  <si>
    <t>Computador Positivo PCTV K2620 Celeron 2G 500 n/s: 1A943YY1A / Monitor 18.5 3D W8SL n/s: 5A1368181</t>
  </si>
  <si>
    <t>Computador Positivo PCTV K2620 Celeron 2G 500 n/s: 1A9375K3G / Monitor 18.5 3D W8SL n/s: 5A1356T05</t>
  </si>
  <si>
    <t>Computador Positivo PCTV K2620 Celeron 2G 500 n/s: 1A819DS9X / Monitor 18.5 3D W8SL n/s: 5A132719N</t>
  </si>
  <si>
    <t>Forno Microondas 30 litros LG MS3048G 110VBC</t>
  </si>
  <si>
    <t>Notebook Acer E1-571-BR642 C13 2GB 500 15.6” DVD-RW W8 n/s: NXM21AL02534546A4C9501</t>
  </si>
  <si>
    <t>Projetor Epson Powerlite S18 N/S: Tujk3x03951</t>
  </si>
  <si>
    <t>Tela retrátil TES 2,00X1,52M 4:3 – TRM100V</t>
  </si>
  <si>
    <t>Suporte universal para projetores Girus – branco</t>
  </si>
  <si>
    <t>Impressora de cartão PVC DTC1000 FARGO n/s: B3030888</t>
  </si>
  <si>
    <t>Multifuncional Laser color 400 M475DW CE n/s: CND8FDTJRM</t>
  </si>
  <si>
    <t>Adaptador Wireless 300 mbps USB 802.11n n/s: 139D9507832</t>
  </si>
  <si>
    <t>Câmera web cam 1.3 c/ microf. Cygnus preta</t>
  </si>
  <si>
    <t>Apresentador sem fio multimídia USB claser AC164 MULTILASER</t>
  </si>
  <si>
    <t>Telefone sem fio Dect 6.0 cid + Ramal preto N/S:3IAQEO72856</t>
  </si>
  <si>
    <t>Relógio de Parede 24cm preto com números grande SIEG</t>
  </si>
  <si>
    <t>REFRIGERADOR CONSUL 342L FOST FREE BRANCO</t>
  </si>
  <si>
    <t>Processo de compra  E-26/002/78/2014 / INCORP E-26/002/598/2014</t>
  </si>
  <si>
    <t>00017 a 00018</t>
  </si>
  <si>
    <t>00070 a 00071</t>
  </si>
  <si>
    <t>00073 a 00079</t>
  </si>
  <si>
    <t>00296 a 00298</t>
  </si>
  <si>
    <t>Data Show Projetor LG DS 420</t>
  </si>
  <si>
    <t>00306 a 00307</t>
  </si>
  <si>
    <t>00403 a 00407</t>
  </si>
  <si>
    <t>00428 a 00429</t>
  </si>
  <si>
    <t>00447 a 00746</t>
  </si>
  <si>
    <t>Bibliocanto em “L” Cinza (10x20x14)</t>
  </si>
  <si>
    <t>00934 a 00935</t>
  </si>
  <si>
    <t>00951 a 00952</t>
  </si>
  <si>
    <t>00956 a 00957</t>
  </si>
  <si>
    <t>00969 a 00970</t>
  </si>
  <si>
    <t>Albas – Imunologia Básica</t>
  </si>
  <si>
    <t>00971 a 00974</t>
  </si>
  <si>
    <t>Albas – Imunologia Celular Molecular</t>
  </si>
  <si>
    <t>00975 a 00978</t>
  </si>
  <si>
    <t>Alberts Biology OF The Cell 5ª Edição</t>
  </si>
  <si>
    <t>00980 a 00981</t>
  </si>
  <si>
    <t>Burtiz – Fundamentos</t>
  </si>
  <si>
    <t>00982 a 00983</t>
  </si>
  <si>
    <t>Constanza – Fisiologia</t>
  </si>
  <si>
    <t>00984 a 00987</t>
  </si>
  <si>
    <t>Gires – Fisiologia 3ª Edição</t>
  </si>
  <si>
    <t>00988 a 00991</t>
  </si>
  <si>
    <t>Grycon – Tratado Fisiologia Molecular</t>
  </si>
  <si>
    <t>00992 a 00995</t>
  </si>
  <si>
    <t>Levi – Fisiologia 6ª Edição</t>
  </si>
  <si>
    <t>00996 a 00999</t>
  </si>
  <si>
    <t>Lewin – Genes IX</t>
  </si>
  <si>
    <t>01000 a 01003</t>
  </si>
  <si>
    <t>Quelton – Delireamento Formas Farmacéuticas</t>
  </si>
  <si>
    <t>01004 a 01007</t>
  </si>
  <si>
    <t>Rang – Farmacologia</t>
  </si>
  <si>
    <t>01008 a 01011</t>
  </si>
  <si>
    <t>Raver – Biologia Vegetal</t>
  </si>
  <si>
    <t>01012 a 01015</t>
  </si>
  <si>
    <t>Struder – Bioquímica</t>
  </si>
  <si>
    <t>01016 a 01019</t>
  </si>
  <si>
    <t>Vermelho – Práticas de Microbiologia</t>
  </si>
  <si>
    <t>01020 a 01023</t>
  </si>
  <si>
    <t>Vieira, Sônia – Introdução a Bioestatística</t>
  </si>
  <si>
    <t>01024 a 01025</t>
  </si>
  <si>
    <t>Abbas – Imunologia Básica</t>
  </si>
  <si>
    <t>01026 a 01029</t>
  </si>
  <si>
    <t>Azevedo – Computação Gráfica</t>
  </si>
  <si>
    <t>01030 a 01032</t>
  </si>
  <si>
    <t>Brody – Farmacologia</t>
  </si>
  <si>
    <t>01033 a 01036</t>
  </si>
  <si>
    <t>Burtan – Microbiologia Ciência e Saúde</t>
  </si>
  <si>
    <t>01037 a 01038</t>
  </si>
  <si>
    <t>Burtis – Fundamentos da Química Clínica</t>
  </si>
  <si>
    <t>01039 a 01042</t>
  </si>
  <si>
    <t>Carvalho – A Célula</t>
  </si>
  <si>
    <t>01043 a 01046</t>
  </si>
  <si>
    <t>Chiavenato – Gestão de Pessoas</t>
  </si>
  <si>
    <t>01047 a 01048</t>
  </si>
  <si>
    <t>01049 a 01052</t>
  </si>
  <si>
    <t>De Roberts – Bases da Biologia Celular e Molecular</t>
  </si>
  <si>
    <t>01053 a 01056</t>
  </si>
  <si>
    <t>HBR – Empreendedorismo e Estratégia</t>
  </si>
  <si>
    <t>01057 a 01060</t>
  </si>
  <si>
    <t>Junqueira – Biologia Celular e Molecular</t>
  </si>
  <si>
    <t>01061 a 01064</t>
  </si>
  <si>
    <t>Koneman – Diagrama Microbiológico</t>
  </si>
  <si>
    <t>01065 a 01068</t>
  </si>
  <si>
    <t>Kupler / Hansedever – Economia Industrial</t>
  </si>
  <si>
    <t>01069 a 01072</t>
  </si>
  <si>
    <t>Murray – Microbiologia Médica</t>
  </si>
  <si>
    <t>01074 a 01075</t>
  </si>
  <si>
    <t>Voit – Fundamentos Bioquímica</t>
  </si>
  <si>
    <t>01076 a 01079</t>
  </si>
  <si>
    <t>Andre C. - Da Química Médica</t>
  </si>
  <si>
    <t>01080 a 01083</t>
  </si>
  <si>
    <t>Coll – Desenvolvimento Psicológico da Educação</t>
  </si>
  <si>
    <t>01084 a 01087</t>
  </si>
  <si>
    <t>Comer – Redes de Computadores e Intranet</t>
  </si>
  <si>
    <t>01088 a 01091</t>
  </si>
  <si>
    <t>Grippi – Lixo, Reciclagem e sua História</t>
  </si>
  <si>
    <t>01092 a 01095</t>
  </si>
  <si>
    <t>Hirata – Man Biossegurança</t>
  </si>
  <si>
    <t>01096 a 01099</t>
  </si>
  <si>
    <t>Howard – Algebra Linear com Aplicação</t>
  </si>
  <si>
    <t>01100 a 01103</t>
  </si>
  <si>
    <t>Larman – Utilizando UML e Padrões</t>
  </si>
  <si>
    <t>01104 a 01107</t>
  </si>
  <si>
    <t>Netz – Fundamentos Físico-Químico</t>
  </si>
  <si>
    <t>01108 a 01111</t>
  </si>
  <si>
    <t>Rezende – Sistemas Inteligentes</t>
  </si>
  <si>
    <t>01112 a 01115</t>
  </si>
  <si>
    <t>Skooz – Princípios Análise Fundamental</t>
  </si>
  <si>
    <t>01116 a 01119</t>
  </si>
  <si>
    <t>Sutra / Nunes – Proteção Catódica</t>
  </si>
  <si>
    <t>01120 a 0122</t>
  </si>
  <si>
    <t>01123 a 01226</t>
  </si>
  <si>
    <t>Velloso – Informática – Conceitos Básicos</t>
  </si>
  <si>
    <t>01127 a 01128</t>
  </si>
  <si>
    <t>01129 a 01132</t>
  </si>
  <si>
    <t>Watson – Biologia Molecular Gene</t>
  </si>
  <si>
    <t>01133 a 01136</t>
  </si>
  <si>
    <t>Weber – Fundamentos Arquitetura de Computador</t>
  </si>
  <si>
    <t>01137 a 01140</t>
  </si>
  <si>
    <t>Allen – Formas Farmacéuticas</t>
  </si>
  <si>
    <t>01141 a 01144</t>
  </si>
  <si>
    <t>Allinger – Química Orgânica</t>
  </si>
  <si>
    <t>01145 a 01148</t>
  </si>
  <si>
    <t>Alves – Instrumentação, Controle, Automação de Processos</t>
  </si>
  <si>
    <t>01149 a 01152</t>
  </si>
  <si>
    <t>Atikins – Físico-Química Volume 1</t>
  </si>
  <si>
    <t>01153 a 01156</t>
  </si>
  <si>
    <t>Bird – Fenômenos de Transporte</t>
  </si>
  <si>
    <t>01157 a 01160</t>
  </si>
  <si>
    <t>Boyce – Equações Diferenciais Elementares</t>
  </si>
  <si>
    <t>01161 a 01164</t>
  </si>
  <si>
    <t>Braga – Redes Não Artificiais</t>
  </si>
  <si>
    <t>01165 a 01168</t>
  </si>
  <si>
    <t>Dalt – Administração</t>
  </si>
  <si>
    <t>01169 a 01172</t>
  </si>
  <si>
    <t>Garcia – Ensaio dos Materiais</t>
  </si>
  <si>
    <t>01173 a 01176</t>
  </si>
  <si>
    <t>Gentil – Corrosão</t>
  </si>
  <si>
    <t>01177 a 01180</t>
  </si>
  <si>
    <t>Guedes – Instalações Elétricas</t>
  </si>
  <si>
    <t>01181 a 01184</t>
  </si>
  <si>
    <t>Guidadarizzi – Curso de Cálculos Volume 1</t>
  </si>
  <si>
    <t>01185 a 01188</t>
  </si>
  <si>
    <t>Guidadarizzi – Curso de Cálculos Volume 2</t>
  </si>
  <si>
    <t>01189 a 01192</t>
  </si>
  <si>
    <t>Guimarães Kazer – Algoritimos  e Estruturas</t>
  </si>
  <si>
    <t>01195 a 01196</t>
  </si>
  <si>
    <t>Holliday – Fundamentos da Física Voluma 1</t>
  </si>
  <si>
    <t>01197 a 01200</t>
  </si>
  <si>
    <t>Holliday – Fundamentos da Física Voluma 2</t>
  </si>
  <si>
    <t>01201 a 01204</t>
  </si>
  <si>
    <t>Análise Química</t>
  </si>
  <si>
    <t>01205 a 01208</t>
  </si>
  <si>
    <t>Análise Química Quantitativa</t>
  </si>
  <si>
    <t>01209 a 01212</t>
  </si>
  <si>
    <t>Cálculo Geométrico Volume 1</t>
  </si>
  <si>
    <t>01213 a 01216</t>
  </si>
  <si>
    <t>Engenharia Software</t>
  </si>
  <si>
    <t>01217 a 01220</t>
  </si>
  <si>
    <t>Fundamentos da Física – Volume 4</t>
  </si>
  <si>
    <t>01221 a 01224</t>
  </si>
  <si>
    <t>Fundamentos da Física – Volume 3</t>
  </si>
  <si>
    <t>01225 a 01228</t>
  </si>
  <si>
    <t>Fundamentos Transferência de Calor</t>
  </si>
  <si>
    <t>01229 a 01232</t>
  </si>
  <si>
    <t>Industria Processos Químicos</t>
  </si>
  <si>
    <t>01233 a 01236</t>
  </si>
  <si>
    <t>Multimídia Conceitos e Aplicação</t>
  </si>
  <si>
    <t>01237 a 01240</t>
  </si>
  <si>
    <t>Organização Prof Computador</t>
  </si>
  <si>
    <t>01241 a 01244</t>
  </si>
  <si>
    <t>Química Orgânica Vol 1</t>
  </si>
  <si>
    <t>01245 a 01248</t>
  </si>
  <si>
    <t>Sistemas Operacionais Modernos</t>
  </si>
  <si>
    <t>01249 a 01252</t>
  </si>
  <si>
    <t>ADM Produção</t>
  </si>
  <si>
    <t>01253 a 01256</t>
  </si>
  <si>
    <t>Análise Essencial</t>
  </si>
  <si>
    <t>01257 a 01260</t>
  </si>
  <si>
    <t>Assaf – Matemática Financeira</t>
  </si>
  <si>
    <t>01261 a 01264</t>
  </si>
  <si>
    <t>Contabilidade Geral</t>
  </si>
  <si>
    <t>01265 a 01268</t>
  </si>
  <si>
    <t>Dominando Gerenciamento</t>
  </si>
  <si>
    <t>01269 a 01272</t>
  </si>
  <si>
    <t>Introdução a Economia</t>
  </si>
  <si>
    <t>01273 a 01276</t>
  </si>
  <si>
    <t>Introdução a Polímeros</t>
  </si>
  <si>
    <t>01277 a 01280</t>
  </si>
  <si>
    <t>Matemática Financeira</t>
  </si>
  <si>
    <t>01281 a 01284</t>
  </si>
  <si>
    <t>Metodologia do Trabalho Científico</t>
  </si>
  <si>
    <t>01285 a 01288</t>
  </si>
  <si>
    <t>Princípio da Bioquímica</t>
  </si>
  <si>
    <t>01289 a 01292</t>
  </si>
  <si>
    <t>Química Inorgânica</t>
  </si>
  <si>
    <t>01293 a 01296</t>
  </si>
  <si>
    <t>Sociologia ADM</t>
  </si>
  <si>
    <t>01297 a 01300</t>
  </si>
  <si>
    <t>Struder em Ação</t>
  </si>
  <si>
    <t>01301 a 01303</t>
  </si>
  <si>
    <t>Algoritimos Estruturais</t>
  </si>
  <si>
    <t>01304 a 01307</t>
  </si>
  <si>
    <t>Biofísica</t>
  </si>
  <si>
    <t>01308 a 01311</t>
  </si>
  <si>
    <t>Biologia Celular e Molecular</t>
  </si>
  <si>
    <t>01312 a 01315</t>
  </si>
  <si>
    <t>01316 a 01319</t>
  </si>
  <si>
    <t>Fitoterapia Racional</t>
  </si>
  <si>
    <t>01320 a 01323</t>
  </si>
  <si>
    <t>Garantia Qualidade de Software</t>
  </si>
  <si>
    <t>01324 a 01327</t>
  </si>
  <si>
    <t>Genética Clínica</t>
  </si>
  <si>
    <t>01328 a 01331</t>
  </si>
  <si>
    <t>Imagens da Organização</t>
  </si>
  <si>
    <t>01332 a 01334</t>
  </si>
  <si>
    <t>Otimização Combinatória</t>
  </si>
  <si>
    <t>01335 a 01338</t>
  </si>
  <si>
    <t>Parasitologia</t>
  </si>
  <si>
    <t>01339 a 01342</t>
  </si>
  <si>
    <t>Sistemas de Bancos de Dados</t>
  </si>
  <si>
    <t>01343 a 01345</t>
  </si>
  <si>
    <t>Sistemas Digitais</t>
  </si>
  <si>
    <t>01346 a 01349</t>
  </si>
  <si>
    <t>Teoria de Filas</t>
  </si>
  <si>
    <t>01350 a 01353</t>
  </si>
  <si>
    <t>A Vírgula – Considerações sobre o seu ensino</t>
  </si>
  <si>
    <t>01354 a 01357</t>
  </si>
  <si>
    <t>Aços e Ferros Fundidos – Características Gerais</t>
  </si>
  <si>
    <t>01358 a 01361</t>
  </si>
  <si>
    <t>Administração de Materiais – Uma Abordagem Lógica</t>
  </si>
  <si>
    <t>01362 a 01365</t>
  </si>
  <si>
    <t>01366 a 01369</t>
  </si>
  <si>
    <t>Ciência dos Polímeros – Um Texto Básico</t>
  </si>
  <si>
    <t>01370 a 01373</t>
  </si>
  <si>
    <t>Desenho Técnico Básico</t>
  </si>
  <si>
    <t>01374 a 01377</t>
  </si>
  <si>
    <t>Fisiologia Vegetal – Curso Prático</t>
  </si>
  <si>
    <t>01378 a 01381</t>
  </si>
  <si>
    <t>01382 a 01385</t>
  </si>
  <si>
    <t>Fundamentos da Conformação Mecânica dos Metais</t>
  </si>
  <si>
    <t>01386 a 01389</t>
  </si>
  <si>
    <t>Fundamentos de Administração – Manual Compacto</t>
  </si>
  <si>
    <t>01390 a 01393</t>
  </si>
  <si>
    <t>Fundamentos de Metodologia Científica</t>
  </si>
  <si>
    <t>01394 a 01397</t>
  </si>
  <si>
    <t>Gestão Ambiental – Instrumentos, Esferas</t>
  </si>
  <si>
    <t>01398 a 01401</t>
  </si>
  <si>
    <t>Gestão Ambiental – Responsabilidade Social</t>
  </si>
  <si>
    <t>01402 a 01405</t>
  </si>
  <si>
    <t>01406 a 01409</t>
  </si>
  <si>
    <t>01410a 01413</t>
  </si>
  <si>
    <t>Microbiologia Médica e Imunologia</t>
  </si>
  <si>
    <t>01414 a 01417</t>
  </si>
  <si>
    <t>Nanotecnologia – Introdução, Preparação</t>
  </si>
  <si>
    <t>01418 a 01421</t>
  </si>
  <si>
    <t>Planejamento, Programação e Controle de Produção</t>
  </si>
  <si>
    <t>01422 a 01425</t>
  </si>
  <si>
    <t>Plásticos de Engenharia – Tecnologia e Aplicação</t>
  </si>
  <si>
    <t>01426 a 01429</t>
  </si>
  <si>
    <t>Processamento de Termoplasticos – Rosca única</t>
  </si>
  <si>
    <t>01430 a 01433</t>
  </si>
  <si>
    <t>Projetos de Banco de Dados – Série Livros Didáticos</t>
  </si>
  <si>
    <t>01434 a 01437</t>
  </si>
  <si>
    <t>Psicologia, Organizações e Trabalho no Brasil</t>
  </si>
  <si>
    <t>01438 a 01441</t>
  </si>
  <si>
    <t>sociologia da Administração</t>
  </si>
  <si>
    <t>01442 a 01445</t>
  </si>
  <si>
    <t>Técnicas de Caracterização de Polímeros</t>
  </si>
  <si>
    <t>01446 a 01449</t>
  </si>
  <si>
    <t>Usabilidade na WEB – Criando Portais Mais</t>
  </si>
  <si>
    <t>01450 a 01453</t>
  </si>
  <si>
    <t>Vida: A Ciência da Biologia – 3 Volumes</t>
  </si>
  <si>
    <t>01454 a 01457</t>
  </si>
  <si>
    <t>XML – Como Programar – Destacando Java 2</t>
  </si>
  <si>
    <t>01458 a 01461</t>
  </si>
  <si>
    <t>A Perspectiva dos Profissionais – Sombras</t>
  </si>
  <si>
    <t>01462 a 01465</t>
  </si>
  <si>
    <t>01466 a 01469</t>
  </si>
  <si>
    <t>Biotecnologia Industrial – Volume 1: Fundamentos</t>
  </si>
  <si>
    <t>01470 a 01473</t>
  </si>
  <si>
    <t>Compósitos Estruturais – Ciência e Tecnologia</t>
  </si>
  <si>
    <t>01474 a 01477</t>
  </si>
  <si>
    <t>Desenvolvendo na WEB com Javaserver Pages</t>
  </si>
  <si>
    <t>01478 a 01481</t>
  </si>
  <si>
    <t>Economia Industrial – Fundamentos Teóricos</t>
  </si>
  <si>
    <t>01482 a 01485</t>
  </si>
  <si>
    <t>Empreendedorismo – Transformando Ideias</t>
  </si>
  <si>
    <t>01486 a 01489</t>
  </si>
  <si>
    <t>Empreendedorismo e Estratégia</t>
  </si>
  <si>
    <t>01490 a 01493</t>
  </si>
  <si>
    <t>HTML 4 – Guia de Referência do Programador</t>
  </si>
  <si>
    <t>01494 a 01497</t>
  </si>
  <si>
    <t>Identificação de Plásticos Borrachas e Fibras</t>
  </si>
  <si>
    <t>01498 a 01501</t>
  </si>
  <si>
    <t>Inteligencia Artificial</t>
  </si>
  <si>
    <t>01502 a 01505</t>
  </si>
  <si>
    <t>Java Para WEB com Servlets, JSP e EJB</t>
  </si>
  <si>
    <t>01506 a 01509</t>
  </si>
  <si>
    <t>Manual de Bioquímica com Correlações Clínicas</t>
  </si>
  <si>
    <t>01510 a 01513</t>
  </si>
  <si>
    <t>01514 a 01517</t>
  </si>
  <si>
    <t>Modelagem Conceitual – E Projetos de Bancos</t>
  </si>
  <si>
    <t>01518 a 01521</t>
  </si>
  <si>
    <t>Padrões de Projeto – soluções Reutilizáveis</t>
  </si>
  <si>
    <t>01522 a 01525</t>
  </si>
  <si>
    <t>Polímeros como Materiais de Engenharia</t>
  </si>
  <si>
    <t>01526 a 01529</t>
  </si>
  <si>
    <t>Prática de Físico-Químico</t>
  </si>
  <si>
    <t>01530 a 01533</t>
  </si>
  <si>
    <t>Programação Modular – Desenvolvendo Programas</t>
  </si>
  <si>
    <t>01534 a 01537</t>
  </si>
  <si>
    <t>Programação Shell Linux</t>
  </si>
  <si>
    <t>01538 a 01541</t>
  </si>
  <si>
    <t>Química Analítica Quantitativa Elementar</t>
  </si>
  <si>
    <t>01542 a 01545</t>
  </si>
  <si>
    <t>Redes de Computadores</t>
  </si>
  <si>
    <t>01546 a 01549</t>
  </si>
  <si>
    <t>Redes de Computadores – das Lans, Mans Wans</t>
  </si>
  <si>
    <t>01550 a 01553</t>
  </si>
  <si>
    <t>Struts em Ação</t>
  </si>
  <si>
    <t>01554 a 01557</t>
  </si>
  <si>
    <t>UML Essencial</t>
  </si>
  <si>
    <t>01558 a 01561</t>
  </si>
  <si>
    <t>UML – Guia do Usuário</t>
  </si>
  <si>
    <t>01562 a 01565</t>
  </si>
  <si>
    <t>Utilizando UML e Padrões – Uma Introdução</t>
  </si>
  <si>
    <t>01566 a 01569</t>
  </si>
  <si>
    <t>Algebra Linear</t>
  </si>
  <si>
    <t>01570 a 01573</t>
  </si>
  <si>
    <t>Algoritimos – Lógica para Desenvolvimento</t>
  </si>
  <si>
    <t>01574 a 01577</t>
  </si>
  <si>
    <t>Bioética e Biorrisco – Abordagem Transdisciplinar</t>
  </si>
  <si>
    <t>01578 a 01581</t>
  </si>
  <si>
    <t>Biologia Celular e Molecular – Inclui CD</t>
  </si>
  <si>
    <t>01582 a 01585</t>
  </si>
  <si>
    <t>Biossegurança em Biotecnologia</t>
  </si>
  <si>
    <t>01586 a 01589</t>
  </si>
  <si>
    <t>Biotecnologia Industrial Volume III: Processamento</t>
  </si>
  <si>
    <t>01590 a 01593</t>
  </si>
  <si>
    <t>Caracterização de Polímeros – Determinação</t>
  </si>
  <si>
    <t>01594 a 01597</t>
  </si>
  <si>
    <t>Circuítos Elétricos – Corrente Contínua</t>
  </si>
  <si>
    <t>01598 a 01601</t>
  </si>
  <si>
    <t>Combustíveis e Combustão Industrial</t>
  </si>
  <si>
    <t>01602 a 01605</t>
  </si>
  <si>
    <t>Comunicação em Prosa Moderna – Aprenda Escrever</t>
  </si>
  <si>
    <t>01606 a 01609</t>
  </si>
  <si>
    <t>Controle Típicos de Equipamentos e Processos</t>
  </si>
  <si>
    <t>01610 a 01613</t>
  </si>
  <si>
    <t>De Robertis – Bases da Biologia Celular e Molecular</t>
  </si>
  <si>
    <t>01614 a 01617</t>
  </si>
  <si>
    <t>Ensaios Mecânicos de Materiais Metálicos</t>
  </si>
  <si>
    <t>01618 a 01621</t>
  </si>
  <si>
    <t>Farmacognosia – Da Planta ao Medicamento</t>
  </si>
  <si>
    <t>01622 a 01625</t>
  </si>
  <si>
    <t>Físico-Químico: Uma Aplicação aos Materiais</t>
  </si>
  <si>
    <t>01626 a 01629</t>
  </si>
  <si>
    <t>Fundamentos de Engenharia de Petróleo</t>
  </si>
  <si>
    <t>01630 a 01633</t>
  </si>
  <si>
    <t>Konemam – Diagnósticos Microbiológico – Texto</t>
  </si>
  <si>
    <t>01634 a 01637</t>
  </si>
  <si>
    <t>Lixo – Reciclagem e sua História</t>
  </si>
  <si>
    <t>01638 a 01641</t>
  </si>
  <si>
    <t>Matemática Financeira – Série Gestão Empresarial</t>
  </si>
  <si>
    <t>01642 a 01645</t>
  </si>
  <si>
    <t>Microscopia dos Materiais – Uma Introdução</t>
  </si>
  <si>
    <t>01646 a 01649</t>
  </si>
  <si>
    <t>O Cálculo com Geometria Analítica – Volume 1</t>
  </si>
  <si>
    <t>01650 a 01653</t>
  </si>
  <si>
    <t>O Cálculo com Geometria Analítica – Volume 2</t>
  </si>
  <si>
    <t>01654 a 01657</t>
  </si>
  <si>
    <t>Química Experimental de Polímeros</t>
  </si>
  <si>
    <t>01658 a 01661</t>
  </si>
  <si>
    <t>Química Inorgânica não Tão Concisa</t>
  </si>
  <si>
    <t>01662 a 01665</t>
  </si>
  <si>
    <t>Setores da Industria Química Orgânica</t>
  </si>
  <si>
    <t>01666 a 01669</t>
  </si>
  <si>
    <t>Tratado de Fisiologia Médica</t>
  </si>
  <si>
    <t>01670 a 01673</t>
  </si>
  <si>
    <t>Algoritimos e Estrutura de Dados</t>
  </si>
  <si>
    <t>01674 a 01677</t>
  </si>
  <si>
    <t>01678 a 01681</t>
  </si>
  <si>
    <t>As Etapas do Pensamento Sociológico</t>
  </si>
  <si>
    <t>01682 a 01685</t>
  </si>
  <si>
    <t>01686 a 01689</t>
  </si>
  <si>
    <t>Cálculo – Volume 2</t>
  </si>
  <si>
    <t>01690 a 01693</t>
  </si>
  <si>
    <t>Ciência e Engenharia de Materiais: Uma Introdução</t>
  </si>
  <si>
    <t>01694 a 01697</t>
  </si>
  <si>
    <t>Corrosão de Materiais Metálicos e sua Características</t>
  </si>
  <si>
    <t>01698 a 01701</t>
  </si>
  <si>
    <t>Estatística Aplicada e Probabilidade para engenharia</t>
  </si>
  <si>
    <t>01702 a 01705</t>
  </si>
  <si>
    <t>Fisiologia Humana – Uma Abordagem Integrada</t>
  </si>
  <si>
    <t>01706 a 01709</t>
  </si>
  <si>
    <t>Fundamentos de Física – Volume 1: Mecânica</t>
  </si>
  <si>
    <t>01710 a 01713</t>
  </si>
  <si>
    <t>Fundamentos de Física – Volume 2: Gravitação</t>
  </si>
  <si>
    <t>01714 a 01717</t>
  </si>
  <si>
    <t>Fundamentos de Física – Volume 3: Eletromag</t>
  </si>
  <si>
    <t>01718 a 01721</t>
  </si>
  <si>
    <t>Fundamentos de Física – Volume 4: Ótica e Física</t>
  </si>
  <si>
    <t>01722 a 01725</t>
  </si>
  <si>
    <t>Fundamentos de Físico-Química – Sistema SI</t>
  </si>
  <si>
    <t>01726 a 01729</t>
  </si>
  <si>
    <t>Fundamentos de Transferência de Calor de Massa</t>
  </si>
  <si>
    <t>01730 a 01733</t>
  </si>
  <si>
    <t>Introdução a Linguística Textual</t>
  </si>
  <si>
    <t>01734 a 01737</t>
  </si>
  <si>
    <t>Manual de Biossegurança</t>
  </si>
  <si>
    <t>01738 a 01741</t>
  </si>
  <si>
    <t>Organização e Projeto de Computadores – A Introdução</t>
  </si>
  <si>
    <t>01742 a 01745</t>
  </si>
  <si>
    <t>Programação de Computadores em Java</t>
  </si>
  <si>
    <t>01746 a 01749</t>
  </si>
  <si>
    <t>Química Geral – Volume 1</t>
  </si>
  <si>
    <t>01750 a 01753</t>
  </si>
  <si>
    <t>Química Geral – Volume 2</t>
  </si>
  <si>
    <t>01754 a 01757</t>
  </si>
  <si>
    <t>01758 a 01761</t>
  </si>
  <si>
    <t>Um Curso de Cálculo – Volume 1</t>
  </si>
  <si>
    <t>01762 a 01765</t>
  </si>
  <si>
    <t>Um Curso de Cálculo – Volume 2</t>
  </si>
  <si>
    <t>01766 a 01769</t>
  </si>
  <si>
    <t>Um Curso de Cálculo – Volume 3</t>
  </si>
  <si>
    <t>01770 a 01773</t>
  </si>
  <si>
    <t>Um Curso de Cálculo – Volume 4</t>
  </si>
  <si>
    <t>01774 a 01777</t>
  </si>
  <si>
    <t>Vogel – Análise Química Quantitativa</t>
  </si>
  <si>
    <t>01778 a 01781</t>
  </si>
  <si>
    <t>A Qualidade Desde o Projeto</t>
  </si>
  <si>
    <t>01782 a 01785</t>
  </si>
  <si>
    <t>01786 a 01789</t>
  </si>
  <si>
    <t>01790 a 01793</t>
  </si>
  <si>
    <t>C++ - Como Programar – Inclui CD</t>
  </si>
  <si>
    <t>01794 a 01797</t>
  </si>
  <si>
    <t>Cálculo Numérico</t>
  </si>
  <si>
    <t>01798 a 01801</t>
  </si>
  <si>
    <t>Cálculo Numérico – Aspectos Teóricos e Comput</t>
  </si>
  <si>
    <t>01802 a 01805</t>
  </si>
  <si>
    <t>Comportamento Organizacional</t>
  </si>
  <si>
    <t>01806 a 01809</t>
  </si>
  <si>
    <t>Engenharia de Software – Teoria e Prática</t>
  </si>
  <si>
    <t>01810 a 01813</t>
  </si>
  <si>
    <t>Estruturas de Dados Usando C</t>
  </si>
  <si>
    <t>01814 a 01817</t>
  </si>
  <si>
    <t>Gestão Empresarial – De Taylor aos Nossos Dias</t>
  </si>
  <si>
    <t>01818 a 01821</t>
  </si>
  <si>
    <t>Introdução a Informática – Inclui Disquete</t>
  </si>
  <si>
    <t>01822 a 01825</t>
  </si>
  <si>
    <t>Introdução a Química Orgânica</t>
  </si>
  <si>
    <t>01826 a 01829</t>
  </si>
  <si>
    <t>Java Como Programar – Com CD</t>
  </si>
  <si>
    <t>01830 a 01833</t>
  </si>
  <si>
    <t>Metodologia Científica</t>
  </si>
  <si>
    <t>01834 a 01837</t>
  </si>
  <si>
    <t>Microbiologia de Brock – Inclui CD</t>
  </si>
  <si>
    <t>01838 a 01841</t>
  </si>
  <si>
    <t>Nova Gramática do português Contemporâneo</t>
  </si>
  <si>
    <t>01842 a 01845</t>
  </si>
  <si>
    <t>OPNGL – Uma Abordagem Prática e Objetiva</t>
  </si>
  <si>
    <t>01846 a 01849</t>
  </si>
  <si>
    <t>Perrys Chemical Engineers Handbook</t>
  </si>
  <si>
    <t>01850 a 01853</t>
  </si>
  <si>
    <t>Planejar Generos Acadêmicos – Série Leitura</t>
  </si>
  <si>
    <t>01854 a 01857</t>
  </si>
  <si>
    <t>Química – A Ciência Central</t>
  </si>
  <si>
    <t>01858 a 01861</t>
  </si>
  <si>
    <t>Redes de Computadores e a Internet – Uma Nova</t>
  </si>
  <si>
    <t>01862 a 01865</t>
  </si>
  <si>
    <t>Resenha – Série Leitura e Produção de Textos</t>
  </si>
  <si>
    <t>01866 a 01869</t>
  </si>
  <si>
    <t>Sears &amp; Zemansky: Física – Volume 3: Eletro</t>
  </si>
  <si>
    <t>01870 a 01873</t>
  </si>
  <si>
    <t>01874 a 01877</t>
  </si>
  <si>
    <t>01878 a 01881</t>
  </si>
  <si>
    <t>Sistemas Operacionais</t>
  </si>
  <si>
    <t>01882 a 01885</t>
  </si>
  <si>
    <t>SQL: Curso Prático</t>
  </si>
  <si>
    <t>01886 a 01889</t>
  </si>
  <si>
    <t>Biotecnologia e Bioética – Para Onde Vamos?</t>
  </si>
  <si>
    <t>01890 a 01893</t>
  </si>
  <si>
    <t>inglês Instrumental – Estratégia de Leitura</t>
  </si>
  <si>
    <t>01894 a 01897</t>
  </si>
  <si>
    <t>Manual de Confiabilidade, Mantenabilidade</t>
  </si>
  <si>
    <t>01898 a 01901</t>
  </si>
  <si>
    <t>Manual de Economia</t>
  </si>
  <si>
    <t>01902 a 01905</t>
  </si>
  <si>
    <t>Manual de Expressão Oral e Escrita</t>
  </si>
  <si>
    <t>01906 a 01909</t>
  </si>
  <si>
    <t>01910 a 01913</t>
  </si>
  <si>
    <t>O Que é Sociologia – Coleção Primeiros Socorros</t>
  </si>
  <si>
    <t>01914 a 01917</t>
  </si>
  <si>
    <t>Petróleo – do Poço ao Posto</t>
  </si>
  <si>
    <t>01918 a 01921</t>
  </si>
  <si>
    <t>Princípios de Bioestatística</t>
  </si>
  <si>
    <t>01922 a 01925</t>
  </si>
  <si>
    <t>Programação Cliente/Servidor com Firebird</t>
  </si>
  <si>
    <t>01926 a 01929</t>
  </si>
  <si>
    <t>Química Analítica Quantitativa</t>
  </si>
  <si>
    <t>01930 a 01933</t>
  </si>
  <si>
    <t>Química Orgânica</t>
  </si>
  <si>
    <t>01934 a 01937</t>
  </si>
  <si>
    <t>Teoria Geral da Administração</t>
  </si>
  <si>
    <t>01941 a 01942</t>
  </si>
  <si>
    <t>01945 a 01948</t>
  </si>
  <si>
    <t>Farmacopeia Brasileira – Parte 1</t>
  </si>
  <si>
    <t>01949 a 01952</t>
  </si>
  <si>
    <t>Farmacopeia Brasileira – Parte 2 – Primeiro</t>
  </si>
  <si>
    <t>01953 a 01956</t>
  </si>
  <si>
    <t>Farmacopeia Brasileira – Parte 2 – quatro</t>
  </si>
  <si>
    <t>01957 a 01960</t>
  </si>
  <si>
    <t>Farmacopeia Brasileira – Parte 2 – Quinto</t>
  </si>
  <si>
    <t>01961a 01965</t>
  </si>
  <si>
    <t>Farmacopeia Brasileira – Parte 2 – Segundo</t>
  </si>
  <si>
    <t>01965 a 01968</t>
  </si>
  <si>
    <t>Farmacopeia Brasileira – Parte 2 – Sexto</t>
  </si>
  <si>
    <t>01969 a 01972</t>
  </si>
  <si>
    <t>Farmacopeia Brasileira – Parte 2 – Terceiro</t>
  </si>
  <si>
    <t>01973 a 01976</t>
  </si>
  <si>
    <t>Fundamentos da Termodinâmica Clássica</t>
  </si>
  <si>
    <t>01977 a 01978</t>
  </si>
  <si>
    <t>01979 a 01981</t>
  </si>
  <si>
    <t>Manual de Empreendedorismo e Gestão – Fundamentos</t>
  </si>
  <si>
    <t>01982 a 01985</t>
  </si>
  <si>
    <t>Manual de Siderurgia – Volume 1: Produção</t>
  </si>
  <si>
    <t>01986 a 01989</t>
  </si>
  <si>
    <t>O Processo Civilizador – Volume 1: Uma História</t>
  </si>
  <si>
    <t>01990 a 01993</t>
  </si>
  <si>
    <t>O Processo Civilizador – Volume 2: A Formação</t>
  </si>
  <si>
    <t>01994 a 01995</t>
  </si>
  <si>
    <t>01996 a 01999</t>
  </si>
  <si>
    <t>Química Geral e Reações Químicas – Volume 2</t>
  </si>
  <si>
    <t>02000 a 02003</t>
  </si>
  <si>
    <t>Reciclagem do Plástico – Coleção o Luxo do Lixo</t>
  </si>
  <si>
    <t>02006 a 02007</t>
  </si>
  <si>
    <t>02008 a 02011</t>
  </si>
  <si>
    <t>Seleção de Materiais</t>
  </si>
  <si>
    <t>02012 a 02014</t>
  </si>
  <si>
    <t>02015 a 02018</t>
  </si>
  <si>
    <t>02019 a 02022</t>
  </si>
  <si>
    <t>Biologia Molecular Aplicada a Produção Animal</t>
  </si>
  <si>
    <t>02023 a 02026</t>
  </si>
  <si>
    <t>Biotecnologia Industrial – Volume 2: Engenharia</t>
  </si>
  <si>
    <t>02027 a 02030</t>
  </si>
  <si>
    <t>Biotecnologia Industrial – Volume 4: Biotecnologia</t>
  </si>
  <si>
    <t>02031 a 02034</t>
  </si>
  <si>
    <t>Constituição da República Federativa do Brasil</t>
  </si>
  <si>
    <t>02035 a 02037</t>
  </si>
  <si>
    <t>02038 a 02040</t>
  </si>
  <si>
    <t>02041 a 02044</t>
  </si>
  <si>
    <t>Fisiologia Humana – Incluindo CD Interativo</t>
  </si>
  <si>
    <t>02045 a 02048</t>
  </si>
  <si>
    <t>Fundamentos de Química Analítica</t>
  </si>
  <si>
    <t>02050 a 02053</t>
  </si>
  <si>
    <t>Lehninger: Princípios de Bioquímica</t>
  </si>
  <si>
    <t>02054 a 02057</t>
  </si>
  <si>
    <t>Leitura em língua Inglesa</t>
  </si>
  <si>
    <t>02058 a 02061</t>
  </si>
  <si>
    <t>Manual de Transformação Genética de Plantas</t>
  </si>
  <si>
    <t>02895 a 02897</t>
  </si>
  <si>
    <t>02904 a 02908</t>
  </si>
  <si>
    <t>02912 a 02915</t>
  </si>
  <si>
    <t>02920 a 02921</t>
  </si>
  <si>
    <t>02991 a 02992</t>
  </si>
  <si>
    <t>03006 a 03007</t>
  </si>
  <si>
    <t>Quadro de Aviso Curtiça / Madeira 90 x 120 Ref 007</t>
  </si>
  <si>
    <t>03062 a 03063</t>
  </si>
  <si>
    <t>03124 a 03125</t>
  </si>
  <si>
    <t>CAIXA AMPLIFICADORA MULTIUSO ACM 126 BIVOLT</t>
  </si>
  <si>
    <t>03130 a 03134</t>
  </si>
  <si>
    <t>03136 a 03137</t>
  </si>
  <si>
    <t>03142 a 03143</t>
  </si>
  <si>
    <t>03145 a 03151</t>
  </si>
  <si>
    <t>03152 a 03156</t>
  </si>
  <si>
    <t>03158 a 03162</t>
  </si>
  <si>
    <t>03165 a 03174</t>
  </si>
  <si>
    <t>03185 a 03198</t>
  </si>
  <si>
    <t>03252 a 03262</t>
  </si>
  <si>
    <t>QUADRO BRANCO FORMICA MDF 2,5X1,20</t>
  </si>
  <si>
    <t>03263 a 03283</t>
  </si>
  <si>
    <t>03288 a 03301</t>
  </si>
  <si>
    <t>MESA MEDINDO 1,20X0,60X0,74 SEM GAVETAS. COR OVO COM PRETO</t>
  </si>
  <si>
    <t>03302 a 03325</t>
  </si>
  <si>
    <t>03399 a 03432</t>
  </si>
  <si>
    <t>03434 a 03443</t>
  </si>
  <si>
    <t>03445 a 03448</t>
  </si>
  <si>
    <t>03449 a 03451</t>
  </si>
  <si>
    <t>03452 a 03473</t>
  </si>
  <si>
    <t>03475 a 03492</t>
  </si>
  <si>
    <t>03495 a 03497</t>
  </si>
  <si>
    <t>03498 a 03617</t>
  </si>
  <si>
    <t>03619 a 03655</t>
  </si>
  <si>
    <t>03674 a 03675</t>
  </si>
  <si>
    <t>03683 a 03685</t>
  </si>
  <si>
    <t>03687 a 03688</t>
  </si>
  <si>
    <t>CADEIRA SEC/GIR 758</t>
  </si>
  <si>
    <t>03695 a 03697</t>
  </si>
  <si>
    <t>ARMÁRIO BX. 1011</t>
  </si>
  <si>
    <t>03709 a 03713</t>
  </si>
  <si>
    <t>ARMÁRIO AA-90 CINZA</t>
  </si>
  <si>
    <t>03714 a 03715</t>
  </si>
  <si>
    <t>03717 a 03730</t>
  </si>
  <si>
    <t>03732 a 03740</t>
  </si>
  <si>
    <t>03744 a 03746</t>
  </si>
  <si>
    <t>03747 a 03750</t>
  </si>
  <si>
    <t>ARMÁRIO 5181 TAB.</t>
  </si>
  <si>
    <t>03772 a 03773</t>
  </si>
  <si>
    <t>CADEIRA PRESIDENTE TECIDO AZUL</t>
  </si>
  <si>
    <t>ADIANTAMENTO E-26/15.616/2011</t>
  </si>
  <si>
    <t>04127 a 04151</t>
  </si>
  <si>
    <t>BICO COM ROLHA P/ MAMADEIRA</t>
  </si>
  <si>
    <t>04152 a 04154</t>
  </si>
  <si>
    <t>GAIOLA ALTA COMPLETA PARA CAMUNDONGO ( CAIXA, TAMPA E MAMADEIRA POLICARBONATO 400 ML )</t>
  </si>
  <si>
    <t>04233 a 04235</t>
  </si>
  <si>
    <t>CADEIRA EXECUTIVA C/ BRAÇO PRETA</t>
  </si>
  <si>
    <t>04265 a 04276</t>
  </si>
  <si>
    <t>CADEIRA SECRETÁRIA C/ BRAÇO TEC PT/PT UD H52 PRIME</t>
  </si>
  <si>
    <t>04738 a 04740</t>
  </si>
  <si>
    <t>04904 a 04905</t>
  </si>
  <si>
    <t>04906 a 04907</t>
  </si>
  <si>
    <t>04915 a 04918</t>
  </si>
  <si>
    <t>LUMINARIAS DE EMERGENCIA</t>
  </si>
  <si>
    <t>04623 a 04624</t>
  </si>
  <si>
    <t>04919 a 04920</t>
  </si>
  <si>
    <t>SUPORTES P/BANNERS 2,8 METROS</t>
  </si>
  <si>
    <t>04921 a 04923</t>
  </si>
  <si>
    <t>QUADRO BRANCO DE FORMICA C/MOLDURA DE ALUMINIO - 120 X 300 Cm</t>
  </si>
  <si>
    <t>ADIANTAMENTO E-26/15.007/2012</t>
  </si>
  <si>
    <t>04924 a 04927</t>
  </si>
  <si>
    <t>QUADRO FORMICA BRANCO STANDER ALUM. 120 X 150 CM</t>
  </si>
  <si>
    <t>04928 a 04929</t>
  </si>
  <si>
    <t>BEBEDOURO DE PRESSAO INOX</t>
  </si>
  <si>
    <t>ADIANTAMENTO E-26/15.137/2012</t>
  </si>
  <si>
    <t>04934 a 04935</t>
  </si>
  <si>
    <t>CADEIRA DECLASA VIP MÊS GAS CROM GIR C/ENC NYLON PTO</t>
  </si>
  <si>
    <t>04936 a 04940</t>
  </si>
  <si>
    <t>04989 a 04992</t>
  </si>
  <si>
    <t>MESA C/ACABAMENTO EM FREIJÓ COMPOSTO ENVERNIZADO MEDINDO 0,90X2,00</t>
  </si>
  <si>
    <t>04993 a 05003</t>
  </si>
  <si>
    <t>05013 a 05014</t>
  </si>
  <si>
    <t>TELEFONE PLENO C/ CHAVE CINZA INTELBRAZ</t>
  </si>
  <si>
    <t>05122 a 05123</t>
  </si>
  <si>
    <t>CADEIRA SECRETARIA GIRATORIA RHODES/J MIK</t>
  </si>
  <si>
    <t>QUADRO DE AVISO CORTIÇA MOLD. MADEIRA 45X60cm CORTIARTE</t>
  </si>
  <si>
    <t>05160 a 05164</t>
  </si>
  <si>
    <t>CADEIRA EXECUTIVA C/ BRAÇO PRETO BASE CROMADA A GÁS 3154 PRIME</t>
  </si>
  <si>
    <t>05559 a 05565</t>
  </si>
  <si>
    <t>05567 a 05580</t>
  </si>
  <si>
    <t>05582 a 05590</t>
  </si>
  <si>
    <t>UM</t>
  </si>
  <si>
    <t>05592 a 05598</t>
  </si>
  <si>
    <t>CARTEIRA ESCOLAR DIREITA - COR AZUL</t>
  </si>
  <si>
    <t>05599 a 05608</t>
  </si>
  <si>
    <t>05609 a 05613</t>
  </si>
  <si>
    <t>05614 a 05650</t>
  </si>
  <si>
    <t>05674 a 05881</t>
  </si>
  <si>
    <t>05953 a 05954</t>
  </si>
  <si>
    <t>05955 a 05962</t>
  </si>
  <si>
    <t>05963 a 05970</t>
  </si>
  <si>
    <t>05971 a 05972</t>
  </si>
  <si>
    <t>06147 a 06148</t>
  </si>
  <si>
    <t>CADEIRA SECRETARIA GIRATORIA 758-B</t>
  </si>
  <si>
    <t>06150 a 06152</t>
  </si>
  <si>
    <t>MONITOR AOC 18,5" E950SWN</t>
  </si>
  <si>
    <t>06161 a 06166</t>
  </si>
  <si>
    <t>06201 a 06204</t>
  </si>
  <si>
    <t>06218 a 06220</t>
  </si>
  <si>
    <t>MESA REDONDA AZ/CZ ALFA</t>
  </si>
  <si>
    <t>06221 a 06231</t>
  </si>
  <si>
    <t>CADEIRA TIPO SECRETARIA FIXA AZ/PT</t>
  </si>
  <si>
    <t>06250 a 06257</t>
  </si>
  <si>
    <t>06258 a 06259</t>
  </si>
  <si>
    <t>AR CONDICIONADO AS24WBUNXAZ UNIT INTERNA SAMSUMG 2400 S/F 220V MAX PLUS</t>
  </si>
  <si>
    <t>Bebedouro tipo coluna/galão cap. 20L</t>
  </si>
  <si>
    <t>INCORPORAÇÃO E-26/002/808/2014 - Processo compra nº E-26/002/597/2014</t>
  </si>
  <si>
    <t>Bebedouro de pressão industrial 100L/H – 220 Volts</t>
  </si>
  <si>
    <t>Bebedouro de pressão industrial 100L/H – 127 Volts</t>
  </si>
  <si>
    <t>Purificador de água cap. reservatório 4,0 L/H</t>
  </si>
  <si>
    <t>Estabilizador marca SMS – Modelo: Revolution Speedy u5P500S115 N/S: 159620173154</t>
  </si>
  <si>
    <t>INCORPORAÇÃO E-26/002/384/2014 - PROCESSO FAPERJ E-26/111.662/2011</t>
  </si>
  <si>
    <t>Banho de ultrason 3.8L, marca Unique. Modelo USC 1600. N/S: 13067196</t>
  </si>
  <si>
    <t>Compressor odontológico monofásico – 110V. Marca Schulz. Modelo: MSV6/30. N/S: 3391632</t>
  </si>
  <si>
    <t>Fotopolimerizador marca Alt Equipamentos Odontológicos – Modelo Altlux II – 40013-000 N/S: 46457</t>
  </si>
  <si>
    <t>Bomba de vácuo e compressor de ar - marca Prismatec - PMT – Modelo 131 N/S: 12859 07/13</t>
  </si>
  <si>
    <t>Bateria de extração tipo Sebelin, modelo FL 145/3 – marca Solab. N/S: 09/13-0043</t>
  </si>
  <si>
    <t>Impressora marca HP – modelo: Deskjet INK Advantage 2546. N/S: BR4181B4HR</t>
  </si>
  <si>
    <t>Cadeira estof sec/fixa/gir 158 courvin PT MIK + base sec/gir standard PT RHODES</t>
  </si>
  <si>
    <t>INCORPORAÇÃO E-26/002/864/2014 - PROCESSO FAPERJ E-26/112.097/2013</t>
  </si>
  <si>
    <t>Módulo em compensado naval, 1900 x 400 x 800 mm c/ portas de abrir</t>
  </si>
  <si>
    <t>INCORPORAÇÃO E-26/002/865/2014 - PROCESSO FAPERJ E-26/111.781/2013</t>
  </si>
  <si>
    <t>Estação de trabalho em compensado naval, 2000 x 1000 x 750 mm</t>
  </si>
  <si>
    <t>Armário aéreo em compensado naval, 4900 x 500 x 400 c/ 1 prateleira</t>
  </si>
  <si>
    <t>Bancada lateral em compensado naval, 1500 x 600 x 900 c/ 1 módulo de 2 portas e prateleira e outro módulo c/ 4 gavetas e tampo</t>
  </si>
  <si>
    <t>Evaporador rotativo Modelo 801 – 115 V – N/S: 1445037</t>
  </si>
  <si>
    <t>INCORPORAÇÃO E-26/002/866/2014 - PROCESSO FAPERJ E-26/111.319/2013</t>
  </si>
  <si>
    <t>Lanterna com lâmpada UV 265nm-365nm Boitton - ambas 6W 110/220V – N/S: 3837</t>
  </si>
  <si>
    <t>Estufa de esterelização e secagem – Tam 3 81 litros DLS3 Marca Deleo. N/S: 0714</t>
  </si>
  <si>
    <t>Agitador magnético c/ aquecimento 14 cm – 115V – Cap 4 litros Modelo 752A – Marca Fisatom. N/S: 1379402</t>
  </si>
  <si>
    <t>Manta aquecedora para balões fundo redondo – 500 ml Marca Fisatom. N/S: 137900</t>
  </si>
  <si>
    <t>IMPRESSORA MULTIFUNCIONAL HP LASER PRO M125A – N/S:BRBSG98Q8N</t>
  </si>
  <si>
    <t>Gabinete Thermaltake V3 black contendo Placa Mãe ASN MSA f8L/ usb 3, AMD FX 8120 (8 cofre,processador), Memória Kingslon 4 GB 1333, HD HTB WESLER DIG/AL, Gravador DVD Sata 1G, Fonte Corsair CMPSU-500 CXV2, Placa de Vídeo GT210 1GB e Placa de Rede PCI Wireless TP LINR)</t>
  </si>
  <si>
    <t>INCORPORAÇÃO E-26/002/1030/2013 - Projeto FAPERJ n.º E-26/110.067/2011</t>
  </si>
  <si>
    <t>Monitor AOC 18,5” E 950 SWN – n/s: DFH29IA008864</t>
  </si>
  <si>
    <t>Arquivo 4 gavetas cinza (ARQ 4 Gav CH 24 ARTE)</t>
  </si>
  <si>
    <t>Armário 2 portas (ARM BX 2 MF/MONACO 80x37x74 ALFA)</t>
  </si>
  <si>
    <t>Cadeira tipo secretaria com braço de couro – Cor: Preta (ITENS: 160051 E 369386 – ESTOF PRES 860 COURO ECOL PT J MIK E BASE PRES/GIR C/ RELAXA GAS PT FRISO J MIK)</t>
  </si>
  <si>
    <t>Mesa tipo escritório 100x60x74 (ITENS:230104 E 230117 – TAMPO DAT S/GAV NOG NOG 100X60X74 ALFA E PARES DE PÉ DAT/SEC/DIR PRATA ALFA</t>
  </si>
  <si>
    <t>Mesa tipo escritório com duas gavetas 150x67x74 (ITENS: 651010, 651076 E 651190 – TAMPO =SIR S/ GAV MF TOP 150X67X74 P FORM. GAV P/ MESA 2 GAV MF P FORM, PARES DE PÉ DE LINHA 500 PT P FORM)</t>
  </si>
  <si>
    <t>Suporte para CPU (SUP P/ CPU MF TOP P FORM)</t>
  </si>
  <si>
    <t>Suporte para Teclado cor: preta (TECL RET MF TOP P FORM)</t>
  </si>
  <si>
    <t>Netbook Asus 1025C</t>
  </si>
  <si>
    <t>Multifuncional HP Laserjet pro M1132 MFP – N/S: BRGFD710Dw</t>
  </si>
  <si>
    <t>Nobreak APC 600 Va Monovolt – N/S: HCOKE 627686033328</t>
  </si>
  <si>
    <t>Capela de exaustão de gases 1500mm – SPPENCER</t>
  </si>
  <si>
    <t>Agitador Magnético Digital com aquecimento</t>
  </si>
  <si>
    <t>Estante Executiva Nog 80x38x160</t>
  </si>
  <si>
    <t>Armário Alto Nog 80x38x160 Alfa</t>
  </si>
  <si>
    <t>Armário BX 2P Nog 81x38x77 Alfa</t>
  </si>
  <si>
    <t>Mesa de escritório em forma de L (Conexão Nog 60x60 Alfa, gaveta p/ mesa 2 GAV Nog Alfa, 2 Tampos Sec S/Gav Nog 120x60x74 Alfa, 2 pares de pé Dat/Sec/Dir Prata Alfa)</t>
  </si>
  <si>
    <t>Cadeira Empilhável (1003 PT J MIK)</t>
  </si>
  <si>
    <t>Cadeira Secretária /Giratória (758-B Couro Ecol PT Friso Gas J MIK)</t>
  </si>
  <si>
    <t>Reator pressurizado, capacidade 600 ml, aço inox AISI 316L, com controlador de temperatura digital PID, modelo 4833EB – n/s: 0700 + sintonia automática, transmissor de pressão, Sistema de agitação até 2000 rpm, duas entradas de amostra, sensores ph, pressão e fluxo de gás n/s: 2002588</t>
  </si>
  <si>
    <t>INCORPORAÇÃO PROCESSO E-26/002/924/2014 - PROCESSO FAPERJ E-26/110.776/2011</t>
  </si>
  <si>
    <t>Manta Aquecedora com regulador de temperatura para balão 500 ml e extrator – n/s: 1183693</t>
  </si>
  <si>
    <t>Armário de aço AA-120 CZ 200x120x47 ARTE</t>
  </si>
  <si>
    <t>Misturador estático RCT básico 220V e conjunto de fixação n/s: 0709137</t>
  </si>
  <si>
    <t>Misturador estático RW20 digital e fixador de recipientes n/s: 07307590</t>
  </si>
  <si>
    <t>Capela de exaustão de gases com porta de vidro SP Labor</t>
  </si>
  <si>
    <t>Monitor LG 20' E2060T n/s: 2058PNYOR719</t>
  </si>
  <si>
    <t>Gabinete Multilaser kit 4x1 + HD Seagate 500GB + Processador Intel Core 13 2120 + Placa mãe Intel DH61ww + memória Kingston 4GB DDR3 133MHZ + Gravador DD liteon com Windowns 7 home premium 64 bit OEM</t>
  </si>
  <si>
    <t>Estabilizador Enermax 300VA + fonte wise case 500w nominal N/S: 21 1201120620268822970</t>
  </si>
  <si>
    <t>Evaporador rotativo digital RV10V n/s: 07231747</t>
  </si>
  <si>
    <t>Capela de exaustão de gases UNION – 220 V</t>
  </si>
  <si>
    <t>Bomba vácuo MPC 105T – 220V – 60Hz n/s: 124270 com fixadores</t>
  </si>
  <si>
    <t>Mesa de escritório madeira cor carvalho 75x122x80 (tampo sec 3120 carvalho 75x122x80 PTA A kapp + tampo sec 3120 carvalho 75x122x80 PTA B kapp)</t>
  </si>
  <si>
    <t>Titulador potenciométrico automático com visor LCD colorido – modelo HI902C – n/s: 61241</t>
  </si>
  <si>
    <t>Gaveteiro com 2 gavetas 3002 carvalho KAPP</t>
  </si>
  <si>
    <t>TPD/TPR e Quimissorção por pulsos, modelo SAMP3 com saturador, válvula reversão dinâmico/pulsos e adaptado para acoplar QMS</t>
  </si>
  <si>
    <t>Espectrômetro de massa compacto modelo Prisma Plus QMG 220 M2 para massa de 1-200u m.a. n/s: 44513729</t>
  </si>
  <si>
    <t>RELÓGIO DE PAREDE 24 CM BRANCO C/ NÚMEROS GRANDES 23004 – SIEG</t>
  </si>
  <si>
    <t>DOAÇÃO - INCORPORAÇÃO E-26/002/949/2014</t>
  </si>
  <si>
    <t>Microcomputador AMD, placa mãe AS Rock FM2 A55M, memória DDR3/4.0Gb satã Gravador de DVD/RW satã Gabinete ATX padrão Fonte ATX padrão, Teclado padrão Windows 7 professional 64 Monitor LG 20” LED, Pacote Office Home and Student</t>
  </si>
  <si>
    <t>INCORPORAÇÃO E-26/002/819/2014 - PROCESSO FAPERJ E-26/112.115/2012</t>
  </si>
  <si>
    <t>Impressora Multi-funcional HP Pro M1132</t>
  </si>
  <si>
    <t>Espectrofotômetro UV/Vis com Varredura Duplo feixe Marca: Macherey Nagel</t>
  </si>
  <si>
    <t>Bomba de vácuo, revestida em PTFE, modelo FL 61 Marca: SOLAB</t>
  </si>
  <si>
    <t>Micropipeta volume:20 a 200 µL Marca: BRAND</t>
  </si>
  <si>
    <t>Capela de Exaustão de gases Marca:Union</t>
  </si>
  <si>
    <t>Rota-evaporador, Modelo: SL-126 Marca: SOLAB</t>
  </si>
  <si>
    <t>Armário AA-120 200x120x47 ARTE</t>
  </si>
  <si>
    <t>Banqueta Alta base CZ/ASS</t>
  </si>
  <si>
    <t>SIMULTANEOUS DSC TGA – MODELO Q600 – MARCA TA INSTRUMENTS 200V – N/S: 06001350</t>
  </si>
  <si>
    <t>INCORPORAÇÃO E-26/002/863/2014 - PROCESSO FAPERJ E-26/112.144/2012</t>
  </si>
  <si>
    <t>Elaborador por</t>
  </si>
  <si>
    <t>Conferido por</t>
  </si>
  <si>
    <t>,</t>
  </si>
  <si>
    <t>DATA</t>
  </si>
  <si>
    <t>Nome:</t>
  </si>
  <si>
    <t>Matrícula:</t>
  </si>
  <si>
    <t>Matrícula: 500.028-6</t>
  </si>
  <si>
    <t>Assinatura:</t>
  </si>
</sst>
</file>

<file path=xl/styles.xml><?xml version="1.0" encoding="utf-8"?>
<styleSheet xmlns="http://schemas.openxmlformats.org/spreadsheetml/2006/main">
  <numFmts count="7">
    <numFmt formatCode="GENERAL" numFmtId="164"/>
    <numFmt formatCode="0.00" numFmtId="165"/>
    <numFmt formatCode="00000" numFmtId="166"/>
    <numFmt formatCode="MMM\-YY;@" numFmtId="167"/>
    <numFmt formatCode="0" numFmtId="168"/>
    <numFmt formatCode="MMM/YY" numFmtId="169"/>
    <numFmt formatCode="_-&quot;R$ &quot;* #,##0.00_-;&quot;-R$ &quot;* #,##0.00_-;_-&quot;R$ &quot;* \-??_-;_-@_-" numFmtId="170"/>
  </numFmts>
  <fonts count="8">
    <font>
      <sz val="11"/>
      <color rgb="FF000000"/>
      <name val="Calibri"/>
      <family val="2"/>
      <charset val="1"/>
    </font>
    <font>
      <sz val="10"/>
      <name val="Arial"/>
      <family val="0"/>
    </font>
    <font>
      <sz val="10"/>
      <name val="Arial"/>
      <family val="0"/>
    </font>
    <font>
      <sz val="10"/>
      <name val="Arial"/>
      <family val="0"/>
    </font>
    <font>
      <sz val="8"/>
      <color rgb="FF000000"/>
      <name val="Arial"/>
      <family val="2"/>
      <charset val="1"/>
    </font>
    <font>
      <sz val="8"/>
      <name val="Arial"/>
      <family val="2"/>
      <charset val="1"/>
    </font>
    <font>
      <b val="true"/>
      <sz val="8"/>
      <name val="Arial"/>
      <family val="2"/>
      <charset val="1"/>
    </font>
    <font>
      <sz val="8"/>
      <name val="Calibri"/>
      <family val="2"/>
      <charset val="1"/>
    </font>
  </fonts>
  <fills count="2">
    <fill>
      <patternFill patternType="none"/>
    </fill>
    <fill>
      <patternFill patternType="gray125"/>
    </fill>
  </fills>
  <borders count="15">
    <border diagonalDown="false" diagonalUp="false">
      <left/>
      <right/>
      <top/>
      <bottom/>
      <diagonal/>
    </border>
    <border diagonalDown="false" diagonalUp="false">
      <left style="thin"/>
      <right style="thin"/>
      <top style="thin"/>
      <bottom style="thin"/>
      <diagonal/>
    </border>
    <border diagonalDown="false" diagonalUp="false">
      <left/>
      <right style="thick"/>
      <top style="thick"/>
      <bottom style="thick"/>
      <diagonal/>
    </border>
    <border diagonalDown="false" diagonalUp="false">
      <left style="hair"/>
      <right style="hair"/>
      <top/>
      <bottom style="hair"/>
      <diagonal/>
    </border>
    <border diagonalDown="false" diagonalUp="false">
      <left style="hair"/>
      <right/>
      <top style="hair"/>
      <bottom/>
      <diagonal/>
    </border>
    <border diagonalDown="false" diagonalUp="false">
      <left/>
      <right/>
      <top style="hair"/>
      <bottom/>
      <diagonal/>
    </border>
    <border diagonalDown="false" diagonalUp="false">
      <left/>
      <right style="hair"/>
      <top style="hair"/>
      <bottom/>
      <diagonal/>
    </border>
    <border diagonalDown="false" diagonalUp="false">
      <left style="hair"/>
      <right style="hair"/>
      <top style="hair"/>
      <bottom/>
      <diagonal/>
    </border>
    <border diagonalDown="false" diagonalUp="false">
      <left style="hair"/>
      <right style="hair"/>
      <top style="hair"/>
      <bottom style="hair"/>
      <diagonal/>
    </border>
    <border diagonalDown="false" diagonalUp="false">
      <left style="hair"/>
      <right/>
      <top/>
      <bottom/>
      <diagonal/>
    </border>
    <border diagonalDown="false" diagonalUp="false">
      <left/>
      <right style="hair"/>
      <top/>
      <bottom/>
      <diagonal/>
    </border>
    <border diagonalDown="false" diagonalUp="false">
      <left style="hair"/>
      <right style="hair"/>
      <top/>
      <bottom/>
      <diagonal/>
    </border>
    <border diagonalDown="false" diagonalUp="false">
      <left style="hair"/>
      <right/>
      <top/>
      <bottom style="hair"/>
      <diagonal/>
    </border>
    <border diagonalDown="false" diagonalUp="false">
      <left/>
      <right/>
      <top/>
      <bottom style="hair"/>
      <diagonal/>
    </border>
    <border diagonalDown="false" diagonalUp="false">
      <left/>
      <right style="hair"/>
      <top/>
      <bottom style="hair"/>
      <diagonal/>
    </border>
  </borders>
  <cellStyleXfs count="21">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true" applyBorder="true" applyFont="true" applyProtection="true" borderId="0" fillId="0" fontId="0" numFmtId="170">
      <alignment horizontal="general" indent="0" shrinkToFit="false" textRotation="0" vertical="bottom" wrapText="false"/>
      <protection hidden="false" locked="true"/>
    </xf>
    <xf applyAlignment="false" applyBorder="false" applyFont="true" applyProtection="false" borderId="0" fillId="0" fontId="1" numFmtId="42"/>
    <xf applyAlignment="false" applyBorder="false" applyFont="true" applyProtection="false" borderId="0" fillId="0" fontId="1" numFmtId="9"/>
    <xf applyAlignment="true" applyBorder="true" applyFont="true" applyProtection="true" borderId="0" fillId="0" fontId="0" numFmtId="164">
      <alignment horizontal="general" indent="0" shrinkToFit="false" textRotation="0" vertical="bottom" wrapText="false"/>
      <protection hidden="false" locked="true"/>
    </xf>
  </cellStyleXfs>
  <cellXfs count="66">
    <xf applyAlignment="false" applyBorder="false" applyFont="false" applyProtection="false" borderId="0" fillId="0" fontId="0" numFmtId="164" xfId="0">
      <alignment horizontal="general" indent="0" shrinkToFit="false" textRotation="0" vertical="bottom" wrapText="false"/>
      <protection hidden="false" locked="true"/>
    </xf>
    <xf applyAlignment="false" applyBorder="false" applyFont="true" applyProtection="false" borderId="0" fillId="0" fontId="4" numFmtId="164" xfId="20">
      <alignment horizontal="general" indent="0" shrinkToFit="false" textRotation="0" vertical="bottom" wrapText="false"/>
      <protection hidden="false" locked="true"/>
    </xf>
    <xf applyAlignment="true" applyBorder="true" applyFont="true" applyProtection="false" borderId="1" fillId="0" fontId="5" numFmtId="164" xfId="0">
      <alignment horizontal="center" indent="0" shrinkToFit="false" textRotation="0" vertical="bottom" wrapText="true"/>
      <protection hidden="false" locked="true"/>
    </xf>
    <xf applyAlignment="true" applyBorder="true" applyFont="true" applyProtection="false" borderId="1" fillId="0" fontId="6" numFmtId="164" xfId="0">
      <alignment horizontal="center" indent="0" shrinkToFit="false" textRotation="0" vertical="center" wrapText="false"/>
      <protection hidden="false" locked="true"/>
    </xf>
    <xf applyAlignment="true" applyBorder="true" applyFont="true" applyProtection="false" borderId="1" fillId="0" fontId="6" numFmtId="164" xfId="0">
      <alignment horizontal="left" indent="0" shrinkToFit="false" textRotation="0" vertical="center" wrapText="false"/>
      <protection hidden="false" locked="true"/>
    </xf>
    <xf applyAlignment="true" applyBorder="true" applyFont="true" applyProtection="false" borderId="1" fillId="0" fontId="6" numFmtId="164" xfId="0">
      <alignment horizontal="center" indent="0" shrinkToFit="false" textRotation="0" vertical="center" wrapText="true"/>
      <protection hidden="false" locked="true"/>
    </xf>
    <xf applyAlignment="true" applyBorder="true" applyFont="true" applyProtection="false" borderId="1" fillId="0" fontId="6" numFmtId="165" xfId="0">
      <alignment horizontal="right" indent="0" shrinkToFit="false" textRotation="0" vertical="center" wrapText="false"/>
      <protection hidden="false" locked="true"/>
    </xf>
    <xf applyAlignment="true" applyBorder="true" applyFont="true" applyProtection="false" borderId="1" fillId="0" fontId="6" numFmtId="164" xfId="0">
      <alignment horizontal="right" indent="0" shrinkToFit="false" textRotation="0" vertical="center" wrapText="false"/>
      <protection hidden="false" locked="true"/>
    </xf>
    <xf applyAlignment="true" applyBorder="true" applyFont="true" applyProtection="false" borderId="1" fillId="0" fontId="5" numFmtId="164" xfId="0">
      <alignment horizontal="center" indent="0" shrinkToFit="false" textRotation="0" vertical="center" wrapText="true"/>
      <protection hidden="false" locked="true"/>
    </xf>
    <xf applyAlignment="true" applyBorder="true" applyFont="true" applyProtection="false" borderId="1" fillId="0" fontId="5" numFmtId="166" xfId="0">
      <alignment horizontal="center" indent="0" shrinkToFit="false" textRotation="0" vertical="center" wrapText="false"/>
      <protection hidden="false" locked="true"/>
    </xf>
    <xf applyAlignment="true" applyBorder="true" applyFont="true" applyProtection="false" borderId="1" fillId="0" fontId="5" numFmtId="167" xfId="0">
      <alignment horizontal="center" indent="0" shrinkToFit="false" textRotation="0" vertical="center" wrapText="false"/>
      <protection hidden="false" locked="true"/>
    </xf>
    <xf applyAlignment="true" applyBorder="true" applyFont="true" applyProtection="false" borderId="1" fillId="0" fontId="5" numFmtId="164" xfId="0">
      <alignment horizontal="left" indent="0" shrinkToFit="false" textRotation="0" vertical="center" wrapText="true"/>
      <protection hidden="false" locked="true"/>
    </xf>
    <xf applyAlignment="true" applyBorder="true" applyFont="true" applyProtection="false" borderId="1" fillId="0" fontId="5" numFmtId="164" xfId="0">
      <alignment horizontal="center" indent="0" shrinkToFit="false" textRotation="0" vertical="center" wrapText="false"/>
      <protection hidden="false" locked="true"/>
    </xf>
    <xf applyAlignment="true" applyBorder="true" applyFont="true" applyProtection="false" borderId="1" fillId="0" fontId="5" numFmtId="165" xfId="0">
      <alignment horizontal="right" indent="0" shrinkToFit="false" textRotation="0" vertical="center" wrapText="false"/>
      <protection hidden="false" locked="true"/>
    </xf>
    <xf applyAlignment="true" applyBorder="true" applyFont="true" applyProtection="false" borderId="1" fillId="0" fontId="5" numFmtId="168" xfId="0">
      <alignment horizontal="center" indent="0" shrinkToFit="false" textRotation="0" vertical="center" wrapText="false"/>
      <protection hidden="false" locked="true"/>
    </xf>
    <xf applyAlignment="true" applyBorder="true" applyFont="true" applyProtection="false" borderId="1" fillId="0" fontId="5" numFmtId="166" xfId="0">
      <alignment horizontal="center" indent="0" shrinkToFit="false" textRotation="0" vertical="center" wrapText="true"/>
      <protection hidden="false" locked="true"/>
    </xf>
    <xf applyAlignment="true" applyBorder="true" applyFont="true" applyProtection="false" borderId="1" fillId="0" fontId="4" numFmtId="164" xfId="20">
      <alignment horizontal="center" indent="0" shrinkToFit="false" textRotation="0" vertical="center" wrapText="true"/>
      <protection hidden="false" locked="true"/>
    </xf>
    <xf applyAlignment="true" applyBorder="true" applyFont="true" applyProtection="false" borderId="1" fillId="0" fontId="4" numFmtId="164" xfId="20">
      <alignment horizontal="general" indent="0" shrinkToFit="false" textRotation="0" vertical="center" wrapText="true"/>
      <protection hidden="false" locked="true"/>
    </xf>
    <xf applyAlignment="true" applyBorder="true" applyFont="true" applyProtection="false" borderId="1" fillId="0" fontId="4" numFmtId="169" xfId="20">
      <alignment horizontal="center" indent="0" shrinkToFit="false" textRotation="0" vertical="center" wrapText="true"/>
      <protection hidden="false" locked="true"/>
    </xf>
    <xf applyAlignment="true" applyBorder="true" applyFont="true" applyProtection="false" borderId="1" fillId="0" fontId="5" numFmtId="164" xfId="0">
      <alignment horizontal="center" indent="0" shrinkToFit="true" textRotation="0" vertical="center" wrapText="true"/>
      <protection hidden="false" locked="true"/>
    </xf>
    <xf applyAlignment="true" applyBorder="true" applyFont="true" applyProtection="false" borderId="1" fillId="0" fontId="5" numFmtId="164" xfId="0">
      <alignment horizontal="left" indent="0" shrinkToFit="true" textRotation="0" vertical="center" wrapText="true"/>
      <protection hidden="false" locked="true"/>
    </xf>
    <xf applyAlignment="true" applyBorder="true" applyFont="true" applyProtection="false" borderId="1" fillId="0" fontId="5" numFmtId="165" xfId="0">
      <alignment horizontal="right" indent="0" shrinkToFit="false" textRotation="0" vertical="center" wrapText="true"/>
      <protection hidden="false" locked="true"/>
    </xf>
    <xf applyAlignment="true" applyBorder="true" applyFont="true" applyProtection="false" borderId="1" fillId="0" fontId="5" numFmtId="164" xfId="0">
      <alignment horizontal="left" indent="0" shrinkToFit="false" textRotation="0" vertical="center" wrapText="false"/>
      <protection hidden="false" locked="true"/>
    </xf>
    <xf applyAlignment="true" applyBorder="true" applyFont="true" applyProtection="false" borderId="1" fillId="0" fontId="4" numFmtId="164" xfId="0">
      <alignment horizontal="center" indent="0" shrinkToFit="false" textRotation="0" vertical="center" wrapText="true"/>
      <protection hidden="false" locked="true"/>
    </xf>
    <xf applyAlignment="true" applyBorder="true" applyFont="true" applyProtection="false" borderId="1" fillId="0" fontId="5" numFmtId="169" xfId="0">
      <alignment horizontal="center" indent="0" shrinkToFit="false" textRotation="0" vertical="center" wrapText="true"/>
      <protection hidden="false" locked="true"/>
    </xf>
    <xf applyAlignment="true" applyBorder="true" applyFont="true" applyProtection="false" borderId="1" fillId="0" fontId="5" numFmtId="169" xfId="0">
      <alignment horizontal="center" indent="0" shrinkToFit="false" textRotation="0" vertical="center" wrapText="false"/>
      <protection hidden="false" locked="true"/>
    </xf>
    <xf applyAlignment="true" applyBorder="true" applyFont="true" applyProtection="false" borderId="1" fillId="0" fontId="5" numFmtId="167" xfId="0">
      <alignment horizontal="center" indent="0" shrinkToFit="false" textRotation="0" vertical="center" wrapText="true"/>
      <protection hidden="false" locked="true"/>
    </xf>
    <xf applyAlignment="true" applyBorder="true" applyFont="true" applyProtection="false" borderId="1" fillId="0" fontId="5" numFmtId="169" xfId="0">
      <alignment horizontal="center" indent="0" shrinkToFit="true" textRotation="0" vertical="center" wrapText="true"/>
      <protection hidden="false" locked="true"/>
    </xf>
    <xf applyAlignment="true" applyBorder="true" applyFont="true" applyProtection="false" borderId="1" fillId="0" fontId="4" numFmtId="169" xfId="0">
      <alignment horizontal="center" indent="0" shrinkToFit="false" textRotation="0" vertical="center" wrapText="false"/>
      <protection hidden="false" locked="true"/>
    </xf>
    <xf applyAlignment="true" applyBorder="true" applyFont="true" applyProtection="false" borderId="1" fillId="0" fontId="4" numFmtId="164" xfId="0">
      <alignment horizontal="center" indent="0" shrinkToFit="false" textRotation="0" vertical="center" wrapText="false"/>
      <protection hidden="false" locked="true"/>
    </xf>
    <xf applyAlignment="true" applyBorder="true" applyFont="true" applyProtection="false" borderId="1" fillId="0" fontId="4" numFmtId="165" xfId="0">
      <alignment horizontal="right" indent="0" shrinkToFit="false" textRotation="0" vertical="center" wrapText="false"/>
      <protection hidden="false" locked="true"/>
    </xf>
    <xf applyAlignment="true" applyBorder="true" applyFont="true" applyProtection="true" borderId="1" fillId="0" fontId="5" numFmtId="165" xfId="17">
      <alignment horizontal="right" indent="0" shrinkToFit="true" textRotation="0" vertical="center" wrapText="true"/>
      <protection hidden="false" locked="true"/>
    </xf>
    <xf applyAlignment="true" applyBorder="true" applyFont="true" applyProtection="false" borderId="1" fillId="0" fontId="4" numFmtId="166" xfId="0">
      <alignment horizontal="center" indent="0" shrinkToFit="false" textRotation="0" vertical="center" wrapText="false"/>
      <protection hidden="false" locked="true"/>
    </xf>
    <xf applyAlignment="true" applyBorder="true" applyFont="true" applyProtection="false" borderId="1" fillId="0" fontId="4" numFmtId="164" xfId="0">
      <alignment horizontal="left" indent="0" shrinkToFit="false" textRotation="0" vertical="center" wrapText="true"/>
      <protection hidden="false" locked="true"/>
    </xf>
    <xf applyAlignment="true" applyBorder="true" applyFont="true" applyProtection="true" borderId="1" fillId="0" fontId="4" numFmtId="165" xfId="17">
      <alignment horizontal="right" indent="0" shrinkToFit="false" textRotation="0" vertical="center" wrapText="false"/>
      <protection hidden="false" locked="true"/>
    </xf>
    <xf applyAlignment="true" applyBorder="true" applyFont="true" applyProtection="false" borderId="1" fillId="0" fontId="4" numFmtId="164" xfId="0">
      <alignment horizontal="left" indent="0" shrinkToFit="true" textRotation="0" vertical="center" wrapText="true"/>
      <protection hidden="false" locked="true"/>
    </xf>
    <xf applyAlignment="true" applyBorder="true" applyFont="true" applyProtection="false" borderId="1" fillId="0" fontId="4" numFmtId="164" xfId="0">
      <alignment horizontal="general" indent="0" shrinkToFit="true" textRotation="0" vertical="center" wrapText="true"/>
      <protection hidden="false" locked="true"/>
    </xf>
    <xf applyAlignment="true" applyBorder="true" applyFont="true" applyProtection="false" borderId="1" fillId="0" fontId="4" numFmtId="164" xfId="0">
      <alignment horizontal="center" indent="0" shrinkToFit="true" textRotation="0" vertical="center" wrapText="true"/>
      <protection hidden="false" locked="true"/>
    </xf>
    <xf applyAlignment="true" applyBorder="true" applyFont="true" applyProtection="true" borderId="1" fillId="0" fontId="4" numFmtId="165" xfId="17">
      <alignment horizontal="right" indent="0" shrinkToFit="true" textRotation="0" vertical="center" wrapText="true"/>
      <protection hidden="false" locked="true"/>
    </xf>
    <xf applyAlignment="true" applyBorder="true" applyFont="true" applyProtection="false" borderId="1" fillId="0" fontId="4" numFmtId="165" xfId="0">
      <alignment horizontal="right" indent="0" shrinkToFit="true" textRotation="0" vertical="center" wrapText="true"/>
      <protection hidden="false" locked="true"/>
    </xf>
    <xf applyAlignment="true" applyBorder="true" applyFont="true" applyProtection="true" borderId="1" fillId="0" fontId="5" numFmtId="165" xfId="17">
      <alignment horizontal="right" indent="0" shrinkToFit="false" textRotation="0" vertical="center" wrapText="false"/>
      <protection hidden="false" locked="true"/>
    </xf>
    <xf applyAlignment="true" applyBorder="true" applyFont="true" applyProtection="true" borderId="1" fillId="0" fontId="5" numFmtId="165" xfId="17">
      <alignment horizontal="right" indent="0" shrinkToFit="false" textRotation="0" vertical="center" wrapText="true"/>
      <protection hidden="false" locked="true"/>
    </xf>
    <xf applyAlignment="true" applyBorder="true" applyFont="true" applyProtection="false" borderId="1" fillId="0" fontId="5" numFmtId="166" xfId="0">
      <alignment horizontal="left" indent="0" shrinkToFit="false" textRotation="0" vertical="center" wrapText="false"/>
      <protection hidden="false" locked="true"/>
    </xf>
    <xf applyAlignment="true" applyBorder="true" applyFont="true" applyProtection="false" borderId="2" fillId="0" fontId="7" numFmtId="164" xfId="0">
      <alignment horizontal="center" indent="0" shrinkToFit="false" textRotation="0" vertical="center" wrapText="true"/>
      <protection hidden="false" locked="true"/>
    </xf>
    <xf applyAlignment="true" applyBorder="true" applyFont="true" applyProtection="false" borderId="3" fillId="0" fontId="7" numFmtId="164" xfId="0">
      <alignment horizontal="center" indent="0" shrinkToFit="false" textRotation="0" vertical="center" wrapText="false"/>
      <protection hidden="false" locked="true"/>
    </xf>
    <xf applyAlignment="true" applyBorder="true" applyFont="true" applyProtection="false" borderId="3" fillId="0" fontId="7" numFmtId="164" xfId="0">
      <alignment horizontal="left" indent="0" shrinkToFit="false" textRotation="0" vertical="center" wrapText="false"/>
      <protection hidden="false" locked="true"/>
    </xf>
    <xf applyAlignment="true" applyBorder="true" applyFont="true" applyProtection="false" borderId="4" fillId="0" fontId="7" numFmtId="164" xfId="0">
      <alignment horizontal="general" indent="0" shrinkToFit="false" textRotation="0" vertical="center" wrapText="false"/>
      <protection hidden="false" locked="true"/>
    </xf>
    <xf applyAlignment="true" applyBorder="true" applyFont="true" applyProtection="false" borderId="5" fillId="0" fontId="7" numFmtId="164" xfId="0">
      <alignment horizontal="general" indent="0" shrinkToFit="false" textRotation="0" vertical="center" wrapText="false"/>
      <protection hidden="false" locked="true"/>
    </xf>
    <xf applyAlignment="true" applyBorder="true" applyFont="true" applyProtection="false" borderId="6" fillId="0" fontId="7" numFmtId="164" xfId="0">
      <alignment horizontal="general" indent="0" shrinkToFit="false" textRotation="0" vertical="center" wrapText="false"/>
      <protection hidden="false" locked="true"/>
    </xf>
    <xf applyAlignment="true" applyBorder="true" applyFont="true" applyProtection="false" borderId="7" fillId="0" fontId="7" numFmtId="164" xfId="0">
      <alignment horizontal="left" indent="0" shrinkToFit="false" textRotation="0" vertical="center" wrapText="false"/>
      <protection hidden="false" locked="true"/>
    </xf>
    <xf applyAlignment="true" applyBorder="true" applyFont="true" applyProtection="false" borderId="5" fillId="0" fontId="7" numFmtId="164" xfId="0">
      <alignment horizontal="right" indent="0" shrinkToFit="false" textRotation="0" vertical="center" wrapText="false"/>
      <protection hidden="false" locked="true"/>
    </xf>
    <xf applyAlignment="true" applyBorder="true" applyFont="true" applyProtection="false" borderId="6" fillId="0" fontId="7" numFmtId="164" xfId="0">
      <alignment horizontal="right" indent="0" shrinkToFit="false" textRotation="0" vertical="center" wrapText="false"/>
      <protection hidden="false" locked="true"/>
    </xf>
    <xf applyAlignment="true" applyBorder="true" applyFont="true" applyProtection="false" borderId="8" fillId="0" fontId="7" numFmtId="164" xfId="0">
      <alignment horizontal="center" indent="0" shrinkToFit="false" textRotation="0" vertical="center" wrapText="false"/>
      <protection hidden="false" locked="true"/>
    </xf>
    <xf applyAlignment="true" applyBorder="true" applyFont="true" applyProtection="false" borderId="9" fillId="0" fontId="7" numFmtId="164" xfId="0">
      <alignment horizontal="general" indent="0" shrinkToFit="false" textRotation="0" vertical="center" wrapText="false"/>
      <protection hidden="false" locked="true"/>
    </xf>
    <xf applyAlignment="true" applyBorder="true" applyFont="true" applyProtection="false" borderId="0" fillId="0" fontId="7" numFmtId="164" xfId="0">
      <alignment horizontal="general" indent="0" shrinkToFit="false" textRotation="0" vertical="center" wrapText="false"/>
      <protection hidden="false" locked="true"/>
    </xf>
    <xf applyAlignment="true" applyBorder="true" applyFont="true" applyProtection="false" borderId="10" fillId="0" fontId="7" numFmtId="164" xfId="0">
      <alignment horizontal="general" indent="0" shrinkToFit="false" textRotation="0" vertical="center" wrapText="false"/>
      <protection hidden="false" locked="true"/>
    </xf>
    <xf applyAlignment="true" applyBorder="true" applyFont="true" applyProtection="false" borderId="11" fillId="0" fontId="7" numFmtId="164" xfId="0">
      <alignment horizontal="left" indent="0" shrinkToFit="false" textRotation="0" vertical="center" wrapText="false"/>
      <protection hidden="false" locked="true"/>
    </xf>
    <xf applyAlignment="true" applyBorder="true" applyFont="true" applyProtection="false" borderId="0" fillId="0" fontId="7" numFmtId="164" xfId="0">
      <alignment horizontal="right" indent="0" shrinkToFit="false" textRotation="0" vertical="center" wrapText="false"/>
      <protection hidden="false" locked="true"/>
    </xf>
    <xf applyAlignment="true" applyBorder="true" applyFont="true" applyProtection="false" borderId="10" fillId="0" fontId="7" numFmtId="164" xfId="0">
      <alignment horizontal="right" indent="0" shrinkToFit="false" textRotation="0" vertical="center" wrapText="false"/>
      <protection hidden="false" locked="true"/>
    </xf>
    <xf applyAlignment="true" applyBorder="true" applyFont="true" applyProtection="false" borderId="12" fillId="0" fontId="7" numFmtId="164" xfId="0">
      <alignment horizontal="general" indent="0" shrinkToFit="false" textRotation="0" vertical="center" wrapText="false"/>
      <protection hidden="false" locked="true"/>
    </xf>
    <xf applyAlignment="true" applyBorder="true" applyFont="true" applyProtection="false" borderId="13" fillId="0" fontId="7" numFmtId="166" xfId="0">
      <alignment horizontal="general" indent="0" shrinkToFit="false" textRotation="0" vertical="center" wrapText="false"/>
      <protection hidden="false" locked="true"/>
    </xf>
    <xf applyAlignment="true" applyBorder="true" applyFont="true" applyProtection="false" borderId="13" fillId="0" fontId="7" numFmtId="164" xfId="0">
      <alignment horizontal="general" indent="0" shrinkToFit="false" textRotation="0" vertical="center" wrapText="true"/>
      <protection hidden="false" locked="true"/>
    </xf>
    <xf applyAlignment="true" applyBorder="true" applyFont="true" applyProtection="false" borderId="14" fillId="0" fontId="7" numFmtId="164" xfId="0">
      <alignment horizontal="general" indent="0" shrinkToFit="false" textRotation="0" vertical="center" wrapText="false"/>
      <protection hidden="false" locked="true"/>
    </xf>
    <xf applyAlignment="true" applyBorder="true" applyFont="true" applyProtection="false" borderId="13" fillId="0" fontId="7" numFmtId="164" xfId="0">
      <alignment horizontal="general" indent="0" shrinkToFit="false" textRotation="0" vertical="center" wrapText="false"/>
      <protection hidden="false" locked="true"/>
    </xf>
    <xf applyAlignment="true" applyBorder="true" applyFont="true" applyProtection="false" borderId="13" fillId="0" fontId="7" numFmtId="164" xfId="0">
      <alignment horizontal="right" indent="0" shrinkToFit="false" textRotation="0" vertical="center" wrapText="false"/>
      <protection hidden="false" locked="true"/>
    </xf>
    <xf applyAlignment="true" applyBorder="true" applyFont="true" applyProtection="false" borderId="14" fillId="0" fontId="7" numFmtId="164" xfId="0">
      <alignment horizontal="right" indent="0" shrinkToFit="false" textRotation="0" vertical="center" wrapText="false"/>
      <protection hidden="false" locked="true"/>
    </xf>
  </cellXfs>
  <cellStyles count="7">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 builtinId="54" customBuiltin="true" name="TableStyleLight1" xfId="20"/>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a="http://schemas.openxmlformats.org/drawingml/2006/main" xmlns:r="http://schemas.openxmlformats.org/officeDocument/2006/relationships" xmlns:xdr="http://schemas.openxmlformats.org/drawingml/2006/spreadsheetDrawing">
  <xdr:twoCellAnchor editAs="oneCell">
    <xdr:from>
      <xdr:col>4</xdr:col>
      <xdr:colOff>2148840</xdr:colOff>
      <xdr:row>0</xdr:row>
      <xdr:rowOff>6840</xdr:rowOff>
    </xdr:from>
    <xdr:to>
      <xdr:col>4</xdr:col>
      <xdr:colOff>2662560</xdr:colOff>
      <xdr:row>0</xdr:row>
      <xdr:rowOff>603720</xdr:rowOff>
    </xdr:to>
    <xdr:pic>
      <xdr:nvPicPr>
        <xdr:cNvPr descr="" id="0" name="Imagem 2"/>
        <xdr:cNvPicPr/>
      </xdr:nvPicPr>
      <xdr:blipFill>
        <a:blip r:embed="rId1"/>
        <a:stretch>
          <a:fillRect/>
        </a:stretch>
      </xdr:blipFill>
      <xdr:spPr>
        <a:xfrm>
          <a:off x="6734520" y="6840"/>
          <a:ext cx="513720" cy="59688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K5506"/>
  <sheetViews>
    <sheetView colorId="64" defaultGridColor="true" rightToLeft="false" showFormulas="false" showGridLines="true" showOutlineSymbols="true" showRowColHeaders="true" showZeros="true" tabSelected="true" topLeftCell="A1" view="normal" windowProtection="false" workbookViewId="0" zoomScale="95" zoomScaleNormal="95" zoomScalePageLayoutView="100">
      <selection activeCell="C1784" activeCellId="0" pane="topLeft" sqref="C1784"/>
    </sheetView>
  </sheetViews>
  <sheetFormatPr defaultRowHeight="15"/>
  <cols>
    <col collapsed="false" hidden="false" max="1" min="1" style="0" width="13.2857142857143"/>
    <col collapsed="false" hidden="false" max="2" min="2" style="0" width="11.2857142857143"/>
    <col collapsed="false" hidden="false" max="3" min="3" style="0" width="31.5714285714286"/>
    <col collapsed="false" hidden="false" max="4" min="4" style="0" width="8.85714285714286"/>
    <col collapsed="false" hidden="false" max="5" min="5" style="0" width="53"/>
    <col collapsed="false" hidden="false" max="6" min="6" style="0" width="7.71428571428571"/>
    <col collapsed="false" hidden="false" max="7" min="7" style="0" width="7.29081632653061"/>
    <col collapsed="false" hidden="false" max="8" min="8" style="0" width="9.28571428571429"/>
    <col collapsed="false" hidden="false" max="9" min="9" style="0" width="12.2857142857143"/>
    <col collapsed="false" hidden="false" max="10" min="10" style="0" width="33.7142857142857"/>
    <col collapsed="false" hidden="false" max="11" min="11" style="0" width="8.70918367346939"/>
    <col collapsed="false" hidden="false" max="1025" min="12" style="1" width="8.70918367346939"/>
  </cols>
  <sheetData>
    <row collapsed="false" customFormat="false" customHeight="true" hidden="false" ht="89.65" outlineLevel="0" r="1">
      <c r="A1" s="2" t="s">
        <v>0</v>
      </c>
      <c r="B1" s="2"/>
      <c r="C1" s="2"/>
      <c r="D1" s="2"/>
      <c r="E1" s="2"/>
      <c r="F1" s="2"/>
      <c r="G1" s="2"/>
      <c r="H1" s="2"/>
      <c r="I1" s="2"/>
      <c r="J1" s="2"/>
    </row>
    <row collapsed="false" customFormat="false" customHeight="false" hidden="false" ht="15" outlineLevel="0" r="2">
      <c r="A2" s="3" t="s">
        <v>1</v>
      </c>
      <c r="B2" s="3"/>
      <c r="C2" s="3"/>
      <c r="D2" s="3"/>
      <c r="E2" s="3"/>
      <c r="F2" s="3"/>
      <c r="G2" s="3"/>
      <c r="H2" s="3"/>
      <c r="I2" s="3"/>
      <c r="J2" s="3"/>
    </row>
    <row collapsed="false" customFormat="false" customHeight="false" hidden="false" ht="15" outlineLevel="0" r="3">
      <c r="A3" s="3" t="s">
        <v>2</v>
      </c>
      <c r="B3" s="3"/>
      <c r="C3" s="3"/>
      <c r="D3" s="3"/>
      <c r="E3" s="3"/>
      <c r="F3" s="3"/>
      <c r="G3" s="3"/>
      <c r="H3" s="3"/>
      <c r="I3" s="3"/>
      <c r="J3" s="4" t="s">
        <v>3</v>
      </c>
    </row>
    <row collapsed="false" customFormat="false" customHeight="true" hidden="false" ht="27.75" outlineLevel="0" r="4">
      <c r="A4" s="5" t="s">
        <v>4</v>
      </c>
      <c r="B4" s="5" t="s">
        <v>5</v>
      </c>
      <c r="C4" s="5" t="s">
        <v>6</v>
      </c>
      <c r="D4" s="5" t="s">
        <v>7</v>
      </c>
      <c r="E4" s="4" t="s">
        <v>8</v>
      </c>
      <c r="F4" s="5" t="s">
        <v>9</v>
      </c>
      <c r="G4" s="3" t="s">
        <v>10</v>
      </c>
      <c r="H4" s="6" t="s">
        <v>11</v>
      </c>
      <c r="I4" s="6"/>
      <c r="J4" s="3" t="s">
        <v>12</v>
      </c>
    </row>
    <row collapsed="false" customFormat="false" customHeight="false" hidden="false" ht="15" outlineLevel="0" r="5">
      <c r="A5" s="5"/>
      <c r="B5" s="5"/>
      <c r="C5" s="5"/>
      <c r="D5" s="5"/>
      <c r="E5" s="4"/>
      <c r="F5" s="5"/>
      <c r="G5" s="3"/>
      <c r="H5" s="7" t="s">
        <v>13</v>
      </c>
      <c r="I5" s="7" t="s">
        <v>14</v>
      </c>
      <c r="J5" s="3"/>
    </row>
    <row collapsed="false" customFormat="false" customHeight="false" hidden="false" ht="22.5" outlineLevel="0" r="6">
      <c r="A6" s="8" t="s">
        <v>15</v>
      </c>
      <c r="B6" s="9" t="n">
        <v>1</v>
      </c>
      <c r="C6" s="8" t="s">
        <v>16</v>
      </c>
      <c r="D6" s="10" t="n">
        <v>40878</v>
      </c>
      <c r="E6" s="11" t="s">
        <v>17</v>
      </c>
      <c r="F6" s="12" t="s">
        <v>18</v>
      </c>
      <c r="G6" s="12" t="n">
        <v>1</v>
      </c>
      <c r="H6" s="13" t="n">
        <v>4000</v>
      </c>
      <c r="I6" s="13" t="n">
        <f aca="false">H6*G6</f>
        <v>4000</v>
      </c>
      <c r="J6" s="12" t="s">
        <v>19</v>
      </c>
    </row>
    <row collapsed="false" customFormat="false" customHeight="false" hidden="false" ht="22.5" outlineLevel="0" r="7">
      <c r="A7" s="8" t="s">
        <v>15</v>
      </c>
      <c r="B7" s="9" t="n">
        <v>2</v>
      </c>
      <c r="C7" s="8" t="s">
        <v>16</v>
      </c>
      <c r="D7" s="10" t="n">
        <v>40878</v>
      </c>
      <c r="E7" s="11" t="s">
        <v>20</v>
      </c>
      <c r="F7" s="12" t="s">
        <v>18</v>
      </c>
      <c r="G7" s="12" t="n">
        <v>1</v>
      </c>
      <c r="H7" s="13" t="n">
        <v>3000</v>
      </c>
      <c r="I7" s="13" t="n">
        <f aca="false">H7*G7</f>
        <v>3000</v>
      </c>
      <c r="J7" s="12" t="s">
        <v>19</v>
      </c>
    </row>
    <row collapsed="false" customFormat="false" customHeight="false" hidden="false" ht="15" outlineLevel="0" r="8">
      <c r="A8" s="8" t="s">
        <v>15</v>
      </c>
      <c r="B8" s="9" t="n">
        <v>3</v>
      </c>
      <c r="C8" s="8" t="s">
        <v>16</v>
      </c>
      <c r="D8" s="10" t="n">
        <v>40878</v>
      </c>
      <c r="E8" s="11" t="s">
        <v>21</v>
      </c>
      <c r="F8" s="12" t="s">
        <v>18</v>
      </c>
      <c r="G8" s="12" t="n">
        <v>1</v>
      </c>
      <c r="H8" s="13" t="n">
        <v>5000</v>
      </c>
      <c r="I8" s="13" t="n">
        <f aca="false">H8*G8</f>
        <v>5000</v>
      </c>
      <c r="J8" s="12" t="s">
        <v>19</v>
      </c>
    </row>
    <row collapsed="false" customFormat="false" customHeight="false" hidden="false" ht="15" outlineLevel="0" r="9">
      <c r="A9" s="8" t="s">
        <v>15</v>
      </c>
      <c r="B9" s="9" t="n">
        <v>4</v>
      </c>
      <c r="C9" s="8" t="s">
        <v>16</v>
      </c>
      <c r="D9" s="10" t="n">
        <v>40878</v>
      </c>
      <c r="E9" s="11" t="s">
        <v>22</v>
      </c>
      <c r="F9" s="12" t="s">
        <v>18</v>
      </c>
      <c r="G9" s="12" t="n">
        <v>1</v>
      </c>
      <c r="H9" s="13" t="n">
        <v>5000</v>
      </c>
      <c r="I9" s="13" t="n">
        <f aca="false">H9*G9</f>
        <v>5000</v>
      </c>
      <c r="J9" s="12" t="s">
        <v>19</v>
      </c>
    </row>
    <row collapsed="false" customFormat="false" customHeight="false" hidden="false" ht="22.5" outlineLevel="0" r="10">
      <c r="A10" s="8" t="s">
        <v>15</v>
      </c>
      <c r="B10" s="9" t="n">
        <v>5</v>
      </c>
      <c r="C10" s="8" t="s">
        <v>16</v>
      </c>
      <c r="D10" s="10" t="n">
        <v>40878</v>
      </c>
      <c r="E10" s="11" t="s">
        <v>23</v>
      </c>
      <c r="F10" s="12" t="s">
        <v>18</v>
      </c>
      <c r="G10" s="12" t="n">
        <v>1</v>
      </c>
      <c r="H10" s="13" t="n">
        <v>5000</v>
      </c>
      <c r="I10" s="13" t="n">
        <f aca="false">H10*G10</f>
        <v>5000</v>
      </c>
      <c r="J10" s="12" t="s">
        <v>19</v>
      </c>
    </row>
    <row collapsed="false" customFormat="false" customHeight="false" hidden="false" ht="15" outlineLevel="0" r="11">
      <c r="A11" s="8" t="s">
        <v>15</v>
      </c>
      <c r="B11" s="9" t="n">
        <v>6</v>
      </c>
      <c r="C11" s="8" t="s">
        <v>16</v>
      </c>
      <c r="D11" s="10" t="n">
        <v>40878</v>
      </c>
      <c r="E11" s="11" t="s">
        <v>24</v>
      </c>
      <c r="F11" s="12" t="s">
        <v>18</v>
      </c>
      <c r="G11" s="12" t="n">
        <v>1</v>
      </c>
      <c r="H11" s="13" t="n">
        <v>25000</v>
      </c>
      <c r="I11" s="13" t="n">
        <f aca="false">H11*G11</f>
        <v>25000</v>
      </c>
      <c r="J11" s="12" t="s">
        <v>19</v>
      </c>
    </row>
    <row collapsed="false" customFormat="false" customHeight="false" hidden="false" ht="15" outlineLevel="0" r="12">
      <c r="A12" s="14" t="s">
        <v>25</v>
      </c>
      <c r="B12" s="9" t="n">
        <v>7</v>
      </c>
      <c r="C12" s="15" t="s">
        <v>26</v>
      </c>
      <c r="D12" s="10" t="n">
        <v>40878</v>
      </c>
      <c r="E12" s="11" t="s">
        <v>27</v>
      </c>
      <c r="F12" s="12" t="s">
        <v>18</v>
      </c>
      <c r="G12" s="12" t="n">
        <v>1</v>
      </c>
      <c r="H12" s="13" t="n">
        <v>288</v>
      </c>
      <c r="I12" s="13" t="n">
        <f aca="false">+H12*G12</f>
        <v>288</v>
      </c>
      <c r="J12" s="12" t="s">
        <v>28</v>
      </c>
    </row>
    <row collapsed="false" customFormat="false" customHeight="false" hidden="false" ht="15" outlineLevel="0" r="13">
      <c r="A13" s="14" t="s">
        <v>25</v>
      </c>
      <c r="B13" s="9" t="n">
        <v>8</v>
      </c>
      <c r="C13" s="15" t="s">
        <v>26</v>
      </c>
      <c r="D13" s="10" t="n">
        <v>40878</v>
      </c>
      <c r="E13" s="11" t="s">
        <v>29</v>
      </c>
      <c r="F13" s="12" t="s">
        <v>18</v>
      </c>
      <c r="G13" s="12" t="n">
        <v>1</v>
      </c>
      <c r="H13" s="13" t="n">
        <v>138.5</v>
      </c>
      <c r="I13" s="13" t="n">
        <f aca="false">+H13*G13</f>
        <v>138.5</v>
      </c>
      <c r="J13" s="12" t="s">
        <v>28</v>
      </c>
    </row>
    <row collapsed="false" customFormat="false" customHeight="false" hidden="false" ht="15" outlineLevel="0" r="14">
      <c r="A14" s="14" t="s">
        <v>25</v>
      </c>
      <c r="B14" s="9" t="n">
        <v>9</v>
      </c>
      <c r="C14" s="15" t="s">
        <v>26</v>
      </c>
      <c r="D14" s="10" t="n">
        <v>40878</v>
      </c>
      <c r="E14" s="11" t="s">
        <v>30</v>
      </c>
      <c r="F14" s="12" t="s">
        <v>18</v>
      </c>
      <c r="G14" s="12" t="n">
        <v>1</v>
      </c>
      <c r="H14" s="13" t="n">
        <v>1127.95</v>
      </c>
      <c r="I14" s="13" t="n">
        <f aca="false">+H14*G14</f>
        <v>1127.95</v>
      </c>
      <c r="J14" s="12" t="s">
        <v>28</v>
      </c>
    </row>
    <row collapsed="false" customFormat="false" customHeight="false" hidden="false" ht="22.5" outlineLevel="0" r="15">
      <c r="A15" s="14" t="s">
        <v>31</v>
      </c>
      <c r="B15" s="9" t="n">
        <v>10</v>
      </c>
      <c r="C15" s="15" t="s">
        <v>32</v>
      </c>
      <c r="D15" s="10" t="n">
        <v>40878</v>
      </c>
      <c r="E15" s="11" t="s">
        <v>33</v>
      </c>
      <c r="F15" s="12" t="s">
        <v>18</v>
      </c>
      <c r="G15" s="12" t="n">
        <v>1</v>
      </c>
      <c r="H15" s="13" t="n">
        <v>279</v>
      </c>
      <c r="I15" s="13" t="n">
        <f aca="false">H15*G15</f>
        <v>279</v>
      </c>
      <c r="J15" s="12" t="s">
        <v>34</v>
      </c>
    </row>
    <row collapsed="false" customFormat="false" customHeight="false" hidden="false" ht="22.5" outlineLevel="0" r="16">
      <c r="A16" s="8" t="s">
        <v>15</v>
      </c>
      <c r="B16" s="9" t="n">
        <v>11</v>
      </c>
      <c r="C16" s="15" t="s">
        <v>35</v>
      </c>
      <c r="D16" s="10" t="n">
        <v>40878</v>
      </c>
      <c r="E16" s="11" t="s">
        <v>36</v>
      </c>
      <c r="F16" s="12" t="s">
        <v>18</v>
      </c>
      <c r="G16" s="12" t="n">
        <v>1</v>
      </c>
      <c r="H16" s="13" t="n">
        <v>1019.65</v>
      </c>
      <c r="I16" s="13" t="n">
        <v>1019.65</v>
      </c>
      <c r="J16" s="12" t="s">
        <v>37</v>
      </c>
    </row>
    <row collapsed="false" customFormat="false" customHeight="false" hidden="false" ht="22.5" outlineLevel="0" r="17">
      <c r="A17" s="8" t="s">
        <v>15</v>
      </c>
      <c r="B17" s="9" t="n">
        <v>12</v>
      </c>
      <c r="C17" s="15" t="s">
        <v>38</v>
      </c>
      <c r="D17" s="10" t="n">
        <v>40878</v>
      </c>
      <c r="E17" s="11" t="s">
        <v>39</v>
      </c>
      <c r="F17" s="12" t="s">
        <v>18</v>
      </c>
      <c r="G17" s="12" t="n">
        <v>1</v>
      </c>
      <c r="H17" s="13" t="n">
        <v>838.75</v>
      </c>
      <c r="I17" s="13" t="n">
        <v>838.75</v>
      </c>
      <c r="J17" s="12" t="s">
        <v>37</v>
      </c>
    </row>
    <row collapsed="false" customFormat="false" customHeight="false" hidden="false" ht="22.5" outlineLevel="0" r="18">
      <c r="A18" s="8" t="s">
        <v>15</v>
      </c>
      <c r="B18" s="9" t="n">
        <v>13</v>
      </c>
      <c r="C18" s="15" t="s">
        <v>35</v>
      </c>
      <c r="D18" s="10" t="n">
        <v>40878</v>
      </c>
      <c r="E18" s="11" t="s">
        <v>40</v>
      </c>
      <c r="F18" s="12" t="s">
        <v>18</v>
      </c>
      <c r="G18" s="12" t="n">
        <v>1</v>
      </c>
      <c r="H18" s="13" t="n">
        <v>838.75</v>
      </c>
      <c r="I18" s="13" t="n">
        <v>838.75</v>
      </c>
      <c r="J18" s="12" t="s">
        <v>37</v>
      </c>
    </row>
    <row collapsed="false" customFormat="false" customHeight="false" hidden="false" ht="22.5" outlineLevel="0" r="19">
      <c r="A19" s="8" t="s">
        <v>15</v>
      </c>
      <c r="B19" s="9" t="n">
        <v>14</v>
      </c>
      <c r="C19" s="15" t="s">
        <v>38</v>
      </c>
      <c r="D19" s="10" t="n">
        <v>40878</v>
      </c>
      <c r="E19" s="11" t="s">
        <v>41</v>
      </c>
      <c r="F19" s="12" t="s">
        <v>18</v>
      </c>
      <c r="G19" s="12" t="n">
        <v>1</v>
      </c>
      <c r="H19" s="13" t="n">
        <v>90000</v>
      </c>
      <c r="I19" s="13" t="n">
        <v>90000</v>
      </c>
      <c r="J19" s="12" t="s">
        <v>37</v>
      </c>
    </row>
    <row collapsed="false" customFormat="false" customHeight="false" hidden="false" ht="22.5" outlineLevel="0" r="20">
      <c r="A20" s="8" t="s">
        <v>15</v>
      </c>
      <c r="B20" s="9" t="n">
        <v>15</v>
      </c>
      <c r="C20" s="15" t="s">
        <v>35</v>
      </c>
      <c r="D20" s="10" t="n">
        <v>40878</v>
      </c>
      <c r="E20" s="11" t="s">
        <v>40</v>
      </c>
      <c r="F20" s="12" t="s">
        <v>18</v>
      </c>
      <c r="G20" s="12" t="n">
        <v>1</v>
      </c>
      <c r="H20" s="13" t="n">
        <v>838.75</v>
      </c>
      <c r="I20" s="13" t="n">
        <v>838.75</v>
      </c>
      <c r="J20" s="12" t="s">
        <v>37</v>
      </c>
    </row>
    <row collapsed="false" customFormat="false" customHeight="false" hidden="false" ht="22.5" outlineLevel="0" r="21">
      <c r="A21" s="8" t="s">
        <v>15</v>
      </c>
      <c r="B21" s="9" t="n">
        <v>16</v>
      </c>
      <c r="C21" s="15" t="s">
        <v>42</v>
      </c>
      <c r="D21" s="10" t="n">
        <v>40878</v>
      </c>
      <c r="E21" s="11" t="s">
        <v>43</v>
      </c>
      <c r="F21" s="12" t="s">
        <v>18</v>
      </c>
      <c r="G21" s="12" t="n">
        <v>1</v>
      </c>
      <c r="H21" s="13" t="n">
        <v>28062.45</v>
      </c>
      <c r="I21" s="13" t="n">
        <v>28062.45</v>
      </c>
      <c r="J21" s="12" t="s">
        <v>37</v>
      </c>
    </row>
    <row collapsed="false" customFormat="false" customHeight="false" hidden="false" ht="15" outlineLevel="0" r="22">
      <c r="A22" s="8" t="s">
        <v>15</v>
      </c>
      <c r="B22" s="9" t="n">
        <v>19</v>
      </c>
      <c r="C22" s="15" t="s">
        <v>42</v>
      </c>
      <c r="D22" s="10" t="n">
        <v>40878</v>
      </c>
      <c r="E22" s="11" t="s">
        <v>44</v>
      </c>
      <c r="F22" s="12" t="s">
        <v>18</v>
      </c>
      <c r="G22" s="12" t="n">
        <v>1</v>
      </c>
      <c r="H22" s="13" t="n">
        <v>3869.88</v>
      </c>
      <c r="I22" s="13" t="n">
        <v>3869.88</v>
      </c>
      <c r="J22" s="12" t="s">
        <v>37</v>
      </c>
    </row>
    <row collapsed="false" customFormat="false" customHeight="false" hidden="false" ht="22.5" outlineLevel="0" r="23">
      <c r="A23" s="8" t="s">
        <v>15</v>
      </c>
      <c r="B23" s="9" t="n">
        <v>20</v>
      </c>
      <c r="C23" s="15" t="s">
        <v>35</v>
      </c>
      <c r="D23" s="10" t="n">
        <v>40878</v>
      </c>
      <c r="E23" s="11" t="s">
        <v>45</v>
      </c>
      <c r="F23" s="12" t="s">
        <v>18</v>
      </c>
      <c r="G23" s="12" t="n">
        <v>1</v>
      </c>
      <c r="H23" s="13" t="n">
        <v>14674</v>
      </c>
      <c r="I23" s="13" t="n">
        <v>14674</v>
      </c>
      <c r="J23" s="12" t="s">
        <v>37</v>
      </c>
    </row>
    <row collapsed="false" customFormat="false" customHeight="false" hidden="false" ht="15" outlineLevel="0" r="24">
      <c r="A24" s="8" t="s">
        <v>15</v>
      </c>
      <c r="B24" s="9" t="n">
        <v>21</v>
      </c>
      <c r="C24" s="15" t="s">
        <v>42</v>
      </c>
      <c r="D24" s="10" t="n">
        <v>40878</v>
      </c>
      <c r="E24" s="11" t="s">
        <v>46</v>
      </c>
      <c r="F24" s="12" t="s">
        <v>18</v>
      </c>
      <c r="G24" s="12" t="n">
        <v>1</v>
      </c>
      <c r="H24" s="13" t="n">
        <v>5080.11</v>
      </c>
      <c r="I24" s="13" t="n">
        <v>5080.11</v>
      </c>
      <c r="J24" s="12" t="s">
        <v>37</v>
      </c>
    </row>
    <row collapsed="false" customFormat="false" customHeight="false" hidden="false" ht="22.5" outlineLevel="0" r="25">
      <c r="A25" s="8" t="s">
        <v>15</v>
      </c>
      <c r="B25" s="9" t="n">
        <v>22</v>
      </c>
      <c r="C25" s="15" t="s">
        <v>38</v>
      </c>
      <c r="D25" s="10" t="n">
        <v>40878</v>
      </c>
      <c r="E25" s="11" t="s">
        <v>47</v>
      </c>
      <c r="F25" s="12" t="s">
        <v>18</v>
      </c>
      <c r="G25" s="12" t="n">
        <v>1</v>
      </c>
      <c r="H25" s="13" t="n">
        <v>1019.65</v>
      </c>
      <c r="I25" s="13" t="n">
        <v>1019.65</v>
      </c>
      <c r="J25" s="12" t="s">
        <v>37</v>
      </c>
    </row>
    <row collapsed="false" customFormat="false" customHeight="false" hidden="false" ht="15" outlineLevel="0" r="26">
      <c r="A26" s="8" t="s">
        <v>15</v>
      </c>
      <c r="B26" s="9" t="n">
        <v>23</v>
      </c>
      <c r="C26" s="15" t="s">
        <v>42</v>
      </c>
      <c r="D26" s="10" t="n">
        <v>40878</v>
      </c>
      <c r="E26" s="11" t="s">
        <v>48</v>
      </c>
      <c r="F26" s="12" t="s">
        <v>18</v>
      </c>
      <c r="G26" s="12" t="n">
        <v>1</v>
      </c>
      <c r="H26" s="13" t="n">
        <v>20596.9</v>
      </c>
      <c r="I26" s="13" t="n">
        <v>20596.9</v>
      </c>
      <c r="J26" s="12" t="s">
        <v>37</v>
      </c>
    </row>
    <row collapsed="false" customFormat="false" customHeight="false" hidden="false" ht="22.5" outlineLevel="0" r="27">
      <c r="A27" s="8" t="s">
        <v>15</v>
      </c>
      <c r="B27" s="9" t="n">
        <v>24</v>
      </c>
      <c r="C27" s="15" t="s">
        <v>38</v>
      </c>
      <c r="D27" s="10" t="n">
        <v>40878</v>
      </c>
      <c r="E27" s="11" t="s">
        <v>49</v>
      </c>
      <c r="F27" s="12" t="s">
        <v>18</v>
      </c>
      <c r="G27" s="12" t="n">
        <v>1</v>
      </c>
      <c r="H27" s="13" t="n">
        <v>4654.86</v>
      </c>
      <c r="I27" s="13" t="n">
        <v>4654.86</v>
      </c>
      <c r="J27" s="12" t="s">
        <v>37</v>
      </c>
    </row>
    <row collapsed="false" customFormat="false" customHeight="false" hidden="false" ht="22.5" outlineLevel="0" r="28">
      <c r="A28" s="8" t="s">
        <v>50</v>
      </c>
      <c r="B28" s="9" t="n">
        <v>25</v>
      </c>
      <c r="C28" s="15" t="s">
        <v>38</v>
      </c>
      <c r="D28" s="10" t="n">
        <v>40878</v>
      </c>
      <c r="E28" s="11" t="s">
        <v>51</v>
      </c>
      <c r="F28" s="12" t="s">
        <v>18</v>
      </c>
      <c r="G28" s="12" t="n">
        <v>1</v>
      </c>
      <c r="H28" s="13" t="n">
        <v>2780</v>
      </c>
      <c r="I28" s="13" t="n">
        <v>2780</v>
      </c>
      <c r="J28" s="12" t="s">
        <v>37</v>
      </c>
    </row>
    <row collapsed="false" customFormat="false" customHeight="false" hidden="false" ht="22.5" outlineLevel="0" r="29">
      <c r="A29" s="8" t="s">
        <v>50</v>
      </c>
      <c r="B29" s="9" t="n">
        <v>26</v>
      </c>
      <c r="C29" s="15" t="s">
        <v>26</v>
      </c>
      <c r="D29" s="10" t="n">
        <v>40878</v>
      </c>
      <c r="E29" s="11" t="s">
        <v>52</v>
      </c>
      <c r="F29" s="12" t="s">
        <v>18</v>
      </c>
      <c r="G29" s="12" t="n">
        <v>1</v>
      </c>
      <c r="H29" s="13" t="n">
        <v>7939.95</v>
      </c>
      <c r="I29" s="13" t="n">
        <v>7939.95</v>
      </c>
      <c r="J29" s="8" t="s">
        <v>53</v>
      </c>
    </row>
    <row collapsed="false" customFormat="false" customHeight="false" hidden="false" ht="22.5" outlineLevel="0" r="30">
      <c r="A30" s="8" t="s">
        <v>50</v>
      </c>
      <c r="B30" s="9" t="n">
        <v>27</v>
      </c>
      <c r="C30" s="15" t="s">
        <v>54</v>
      </c>
      <c r="D30" s="10" t="n">
        <v>40878</v>
      </c>
      <c r="E30" s="11" t="s">
        <v>55</v>
      </c>
      <c r="F30" s="12" t="s">
        <v>18</v>
      </c>
      <c r="G30" s="12" t="n">
        <v>1</v>
      </c>
      <c r="H30" s="13" t="n">
        <v>78</v>
      </c>
      <c r="I30" s="13" t="n">
        <v>78</v>
      </c>
      <c r="J30" s="12" t="s">
        <v>56</v>
      </c>
    </row>
    <row collapsed="false" customFormat="false" customHeight="false" hidden="false" ht="15" outlineLevel="0" r="31">
      <c r="A31" s="8" t="s">
        <v>50</v>
      </c>
      <c r="B31" s="9" t="n">
        <v>28</v>
      </c>
      <c r="C31" s="15" t="s">
        <v>57</v>
      </c>
      <c r="D31" s="10" t="n">
        <v>40878</v>
      </c>
      <c r="E31" s="11" t="s">
        <v>58</v>
      </c>
      <c r="F31" s="12" t="s">
        <v>18</v>
      </c>
      <c r="G31" s="12" t="n">
        <v>1</v>
      </c>
      <c r="H31" s="13" t="n">
        <v>350</v>
      </c>
      <c r="I31" s="13" t="n">
        <v>350</v>
      </c>
      <c r="J31" s="12" t="s">
        <v>56</v>
      </c>
    </row>
    <row collapsed="false" customFormat="false" customHeight="false" hidden="false" ht="15" outlineLevel="0" r="32">
      <c r="A32" s="8" t="s">
        <v>50</v>
      </c>
      <c r="B32" s="9" t="n">
        <v>29</v>
      </c>
      <c r="C32" s="15" t="s">
        <v>57</v>
      </c>
      <c r="D32" s="10" t="n">
        <v>40878</v>
      </c>
      <c r="E32" s="11" t="s">
        <v>58</v>
      </c>
      <c r="F32" s="12" t="s">
        <v>18</v>
      </c>
      <c r="G32" s="12" t="n">
        <v>1</v>
      </c>
      <c r="H32" s="13" t="n">
        <v>350</v>
      </c>
      <c r="I32" s="13" t="n">
        <v>350</v>
      </c>
      <c r="J32" s="12" t="s">
        <v>56</v>
      </c>
    </row>
    <row collapsed="false" customFormat="false" customHeight="false" hidden="false" ht="22.5" outlineLevel="0" r="33">
      <c r="A33" s="8" t="s">
        <v>50</v>
      </c>
      <c r="B33" s="9" t="n">
        <v>30</v>
      </c>
      <c r="C33" s="15" t="s">
        <v>59</v>
      </c>
      <c r="D33" s="10" t="n">
        <v>40878</v>
      </c>
      <c r="E33" s="11" t="s">
        <v>52</v>
      </c>
      <c r="F33" s="12" t="s">
        <v>18</v>
      </c>
      <c r="G33" s="12" t="n">
        <v>1</v>
      </c>
      <c r="H33" s="13" t="n">
        <v>7939.96</v>
      </c>
      <c r="I33" s="13" t="n">
        <v>7939.96</v>
      </c>
      <c r="J33" s="12" t="s">
        <v>56</v>
      </c>
    </row>
    <row collapsed="false" customFormat="false" customHeight="false" hidden="false" ht="22.5" outlineLevel="0" r="34">
      <c r="A34" s="8" t="s">
        <v>50</v>
      </c>
      <c r="B34" s="9" t="n">
        <v>31</v>
      </c>
      <c r="C34" s="15" t="s">
        <v>60</v>
      </c>
      <c r="D34" s="10" t="n">
        <v>40878</v>
      </c>
      <c r="E34" s="11" t="s">
        <v>61</v>
      </c>
      <c r="F34" s="12" t="s">
        <v>18</v>
      </c>
      <c r="G34" s="12" t="n">
        <v>1</v>
      </c>
      <c r="H34" s="13" t="n">
        <v>725</v>
      </c>
      <c r="I34" s="13" t="n">
        <f aca="false">H34*G34</f>
        <v>725</v>
      </c>
      <c r="J34" s="12" t="s">
        <v>56</v>
      </c>
    </row>
    <row collapsed="false" customFormat="false" customHeight="false" hidden="false" ht="22.5" outlineLevel="0" r="35">
      <c r="A35" s="8" t="s">
        <v>50</v>
      </c>
      <c r="B35" s="9" t="n">
        <v>32</v>
      </c>
      <c r="C35" s="15" t="s">
        <v>62</v>
      </c>
      <c r="D35" s="10" t="n">
        <v>40878</v>
      </c>
      <c r="E35" s="11" t="s">
        <v>61</v>
      </c>
      <c r="F35" s="12" t="s">
        <v>18</v>
      </c>
      <c r="G35" s="12" t="n">
        <v>1</v>
      </c>
      <c r="H35" s="13" t="n">
        <v>725</v>
      </c>
      <c r="I35" s="13" t="n">
        <f aca="false">H35*G35</f>
        <v>725</v>
      </c>
      <c r="J35" s="12" t="s">
        <v>56</v>
      </c>
    </row>
    <row collapsed="false" customFormat="false" customHeight="false" hidden="false" ht="22.5" outlineLevel="0" r="36">
      <c r="A36" s="8" t="s">
        <v>50</v>
      </c>
      <c r="B36" s="9" t="n">
        <v>33</v>
      </c>
      <c r="C36" s="15" t="s">
        <v>59</v>
      </c>
      <c r="D36" s="10" t="n">
        <v>40878</v>
      </c>
      <c r="E36" s="11" t="s">
        <v>52</v>
      </c>
      <c r="F36" s="12" t="s">
        <v>18</v>
      </c>
      <c r="G36" s="12" t="n">
        <v>1</v>
      </c>
      <c r="H36" s="13" t="n">
        <v>7939.96</v>
      </c>
      <c r="I36" s="13" t="n">
        <v>7939.96</v>
      </c>
      <c r="J36" s="12" t="s">
        <v>56</v>
      </c>
    </row>
    <row collapsed="false" customFormat="false" customHeight="false" hidden="false" ht="22.5" outlineLevel="0" r="37">
      <c r="A37" s="8" t="s">
        <v>50</v>
      </c>
      <c r="B37" s="9" t="n">
        <v>34</v>
      </c>
      <c r="C37" s="15" t="s">
        <v>26</v>
      </c>
      <c r="D37" s="10" t="n">
        <v>40878</v>
      </c>
      <c r="E37" s="11" t="s">
        <v>52</v>
      </c>
      <c r="F37" s="12" t="s">
        <v>18</v>
      </c>
      <c r="G37" s="12" t="n">
        <v>1</v>
      </c>
      <c r="H37" s="13" t="n">
        <v>7939.96</v>
      </c>
      <c r="I37" s="13" t="n">
        <v>7939.96</v>
      </c>
      <c r="J37" s="8" t="s">
        <v>63</v>
      </c>
    </row>
    <row collapsed="false" customFormat="false" customHeight="false" hidden="false" ht="22.5" outlineLevel="0" r="38">
      <c r="A38" s="8" t="s">
        <v>50</v>
      </c>
      <c r="B38" s="9" t="n">
        <v>35</v>
      </c>
      <c r="C38" s="15" t="s">
        <v>26</v>
      </c>
      <c r="D38" s="10" t="n">
        <v>40878</v>
      </c>
      <c r="E38" s="11" t="s">
        <v>52</v>
      </c>
      <c r="F38" s="12" t="s">
        <v>18</v>
      </c>
      <c r="G38" s="12" t="n">
        <v>1</v>
      </c>
      <c r="H38" s="13" t="n">
        <v>7939.96</v>
      </c>
      <c r="I38" s="13" t="n">
        <v>7939.96</v>
      </c>
      <c r="J38" s="8" t="s">
        <v>63</v>
      </c>
    </row>
    <row collapsed="false" customFormat="false" customHeight="false" hidden="false" ht="22.5" outlineLevel="0" r="39">
      <c r="A39" s="8" t="s">
        <v>50</v>
      </c>
      <c r="B39" s="9" t="n">
        <v>36</v>
      </c>
      <c r="C39" s="15" t="s">
        <v>59</v>
      </c>
      <c r="D39" s="10" t="n">
        <v>40878</v>
      </c>
      <c r="E39" s="11" t="s">
        <v>64</v>
      </c>
      <c r="F39" s="12" t="s">
        <v>18</v>
      </c>
      <c r="G39" s="12" t="n">
        <v>1</v>
      </c>
      <c r="H39" s="13" t="n">
        <v>4679.26</v>
      </c>
      <c r="I39" s="13" t="n">
        <v>4679.26</v>
      </c>
      <c r="J39" s="12" t="s">
        <v>56</v>
      </c>
    </row>
    <row collapsed="false" customFormat="false" customHeight="false" hidden="false" ht="15" outlineLevel="0" r="40">
      <c r="A40" s="8" t="s">
        <v>50</v>
      </c>
      <c r="B40" s="9" t="n">
        <v>37</v>
      </c>
      <c r="C40" s="15" t="s">
        <v>65</v>
      </c>
      <c r="D40" s="10" t="n">
        <v>40878</v>
      </c>
      <c r="E40" s="11" t="s">
        <v>66</v>
      </c>
      <c r="F40" s="12" t="s">
        <v>18</v>
      </c>
      <c r="G40" s="12" t="n">
        <v>1</v>
      </c>
      <c r="H40" s="13" t="n">
        <v>350</v>
      </c>
      <c r="I40" s="13" t="n">
        <f aca="false">H40*G40</f>
        <v>350</v>
      </c>
      <c r="J40" s="12" t="s">
        <v>56</v>
      </c>
    </row>
    <row collapsed="false" customFormat="false" customHeight="false" hidden="false" ht="33.75" outlineLevel="0" r="41">
      <c r="A41" s="12" t="s">
        <v>67</v>
      </c>
      <c r="B41" s="9" t="n">
        <v>38</v>
      </c>
      <c r="C41" s="15" t="s">
        <v>68</v>
      </c>
      <c r="D41" s="10" t="n">
        <v>40878</v>
      </c>
      <c r="E41" s="11" t="s">
        <v>69</v>
      </c>
      <c r="F41" s="12" t="s">
        <v>18</v>
      </c>
      <c r="G41" s="12" t="n">
        <v>1</v>
      </c>
      <c r="H41" s="13" t="n">
        <v>425</v>
      </c>
      <c r="I41" s="13" t="n">
        <v>425</v>
      </c>
      <c r="J41" s="12" t="s">
        <v>56</v>
      </c>
    </row>
    <row collapsed="false" customFormat="false" customHeight="false" hidden="false" ht="22.5" outlineLevel="0" r="42">
      <c r="A42" s="8" t="s">
        <v>70</v>
      </c>
      <c r="B42" s="9" t="n">
        <v>39</v>
      </c>
      <c r="C42" s="15" t="s">
        <v>54</v>
      </c>
      <c r="D42" s="10" t="n">
        <v>40878</v>
      </c>
      <c r="E42" s="11" t="s">
        <v>71</v>
      </c>
      <c r="F42" s="12" t="s">
        <v>18</v>
      </c>
      <c r="G42" s="12" t="n">
        <v>1</v>
      </c>
      <c r="H42" s="13" t="n">
        <v>128</v>
      </c>
      <c r="I42" s="13" t="n">
        <v>128</v>
      </c>
      <c r="J42" s="12" t="s">
        <v>56</v>
      </c>
    </row>
    <row collapsed="false" customFormat="false" customHeight="false" hidden="false" ht="15" outlineLevel="0" r="43">
      <c r="A43" s="12" t="s">
        <v>67</v>
      </c>
      <c r="B43" s="9" t="n">
        <v>40</v>
      </c>
      <c r="C43" s="15" t="s">
        <v>26</v>
      </c>
      <c r="D43" s="10" t="n">
        <v>40878</v>
      </c>
      <c r="E43" s="11" t="s">
        <v>69</v>
      </c>
      <c r="F43" s="12" t="s">
        <v>18</v>
      </c>
      <c r="G43" s="12" t="n">
        <v>1</v>
      </c>
      <c r="H43" s="13" t="n">
        <v>425</v>
      </c>
      <c r="I43" s="13" t="n">
        <v>425</v>
      </c>
      <c r="J43" s="12" t="s">
        <v>56</v>
      </c>
    </row>
    <row collapsed="false" customFormat="false" customHeight="false" hidden="false" ht="33.75" outlineLevel="0" r="44">
      <c r="A44" s="12" t="s">
        <v>67</v>
      </c>
      <c r="B44" s="9" t="n">
        <v>41</v>
      </c>
      <c r="C44" s="15" t="s">
        <v>68</v>
      </c>
      <c r="D44" s="10" t="n">
        <v>40878</v>
      </c>
      <c r="E44" s="11" t="s">
        <v>69</v>
      </c>
      <c r="F44" s="12" t="s">
        <v>18</v>
      </c>
      <c r="G44" s="12" t="n">
        <v>1</v>
      </c>
      <c r="H44" s="13" t="n">
        <v>425</v>
      </c>
      <c r="I44" s="13" t="n">
        <v>425</v>
      </c>
      <c r="J44" s="12" t="s">
        <v>56</v>
      </c>
    </row>
    <row collapsed="false" customFormat="false" customHeight="false" hidden="false" ht="22.5" outlineLevel="0" r="45">
      <c r="A45" s="8" t="s">
        <v>50</v>
      </c>
      <c r="B45" s="9" t="n">
        <v>42</v>
      </c>
      <c r="C45" s="15" t="s">
        <v>54</v>
      </c>
      <c r="D45" s="10" t="n">
        <v>40878</v>
      </c>
      <c r="E45" s="11" t="s">
        <v>72</v>
      </c>
      <c r="F45" s="12" t="s">
        <v>18</v>
      </c>
      <c r="G45" s="12" t="n">
        <v>1</v>
      </c>
      <c r="H45" s="13" t="n">
        <v>480.17</v>
      </c>
      <c r="I45" s="13" t="n">
        <v>480.17</v>
      </c>
      <c r="J45" s="12" t="s">
        <v>56</v>
      </c>
    </row>
    <row collapsed="false" customFormat="false" customHeight="false" hidden="false" ht="22.5" outlineLevel="0" r="46">
      <c r="A46" s="8" t="s">
        <v>50</v>
      </c>
      <c r="B46" s="9" t="n">
        <v>43</v>
      </c>
      <c r="C46" s="15" t="s">
        <v>59</v>
      </c>
      <c r="D46" s="10" t="n">
        <v>40878</v>
      </c>
      <c r="E46" s="11" t="s">
        <v>72</v>
      </c>
      <c r="F46" s="12" t="s">
        <v>18</v>
      </c>
      <c r="G46" s="12" t="n">
        <v>1</v>
      </c>
      <c r="H46" s="13" t="n">
        <v>480.17</v>
      </c>
      <c r="I46" s="13" t="n">
        <v>480.17</v>
      </c>
      <c r="J46" s="12" t="s">
        <v>56</v>
      </c>
    </row>
    <row collapsed="false" customFormat="false" customHeight="false" hidden="false" ht="22.5" outlineLevel="0" r="47">
      <c r="A47" s="8" t="s">
        <v>50</v>
      </c>
      <c r="B47" s="9" t="n">
        <v>44</v>
      </c>
      <c r="C47" s="15" t="s">
        <v>59</v>
      </c>
      <c r="D47" s="10" t="n">
        <v>40878</v>
      </c>
      <c r="E47" s="11" t="s">
        <v>72</v>
      </c>
      <c r="F47" s="12" t="s">
        <v>18</v>
      </c>
      <c r="G47" s="12" t="n">
        <v>1</v>
      </c>
      <c r="H47" s="13" t="n">
        <v>480.17</v>
      </c>
      <c r="I47" s="13" t="n">
        <v>480.17</v>
      </c>
      <c r="J47" s="12" t="s">
        <v>56</v>
      </c>
    </row>
    <row collapsed="false" customFormat="false" customHeight="false" hidden="false" ht="15" outlineLevel="0" r="48">
      <c r="A48" s="8" t="s">
        <v>50</v>
      </c>
      <c r="B48" s="9" t="n">
        <v>45</v>
      </c>
      <c r="C48" s="15" t="s">
        <v>73</v>
      </c>
      <c r="D48" s="10" t="n">
        <v>40878</v>
      </c>
      <c r="E48" s="11" t="s">
        <v>66</v>
      </c>
      <c r="F48" s="12" t="s">
        <v>18</v>
      </c>
      <c r="G48" s="12" t="n">
        <v>1</v>
      </c>
      <c r="H48" s="13" t="n">
        <v>350</v>
      </c>
      <c r="I48" s="13" t="n">
        <v>350</v>
      </c>
      <c r="J48" s="12" t="s">
        <v>56</v>
      </c>
    </row>
    <row collapsed="false" customFormat="false" customHeight="false" hidden="false" ht="15" outlineLevel="0" r="49">
      <c r="A49" s="12" t="s">
        <v>67</v>
      </c>
      <c r="B49" s="9" t="n">
        <v>46</v>
      </c>
      <c r="C49" s="15" t="s">
        <v>26</v>
      </c>
      <c r="D49" s="10" t="n">
        <v>40878</v>
      </c>
      <c r="E49" s="11" t="s">
        <v>69</v>
      </c>
      <c r="F49" s="12" t="s">
        <v>18</v>
      </c>
      <c r="G49" s="12" t="n">
        <v>1</v>
      </c>
      <c r="H49" s="13" t="n">
        <v>425</v>
      </c>
      <c r="I49" s="13" t="n">
        <v>425</v>
      </c>
      <c r="J49" s="12" t="s">
        <v>56</v>
      </c>
    </row>
    <row collapsed="false" customFormat="false" customHeight="false" hidden="false" ht="22.5" outlineLevel="0" r="50">
      <c r="A50" s="8" t="s">
        <v>50</v>
      </c>
      <c r="B50" s="9" t="n">
        <v>47</v>
      </c>
      <c r="C50" s="15" t="s">
        <v>59</v>
      </c>
      <c r="D50" s="10" t="n">
        <v>40878</v>
      </c>
      <c r="E50" s="11" t="s">
        <v>72</v>
      </c>
      <c r="F50" s="12" t="s">
        <v>18</v>
      </c>
      <c r="G50" s="12" t="n">
        <v>1</v>
      </c>
      <c r="H50" s="13" t="n">
        <v>480.17</v>
      </c>
      <c r="I50" s="13" t="n">
        <v>480.17</v>
      </c>
      <c r="J50" s="12" t="s">
        <v>56</v>
      </c>
    </row>
    <row collapsed="false" customFormat="false" customHeight="false" hidden="false" ht="22.5" outlineLevel="0" r="51">
      <c r="A51" s="8" t="s">
        <v>50</v>
      </c>
      <c r="B51" s="9" t="n">
        <v>48</v>
      </c>
      <c r="C51" s="15" t="s">
        <v>59</v>
      </c>
      <c r="D51" s="10" t="n">
        <v>40878</v>
      </c>
      <c r="E51" s="11" t="s">
        <v>72</v>
      </c>
      <c r="F51" s="12" t="s">
        <v>18</v>
      </c>
      <c r="G51" s="12" t="n">
        <v>1</v>
      </c>
      <c r="H51" s="13" t="n">
        <v>480.17</v>
      </c>
      <c r="I51" s="13" t="n">
        <v>480.17</v>
      </c>
      <c r="J51" s="12" t="s">
        <v>56</v>
      </c>
    </row>
    <row collapsed="false" customFormat="false" customHeight="false" hidden="false" ht="15" outlineLevel="0" r="52">
      <c r="A52" s="8" t="s">
        <v>50</v>
      </c>
      <c r="B52" s="9" t="n">
        <v>49</v>
      </c>
      <c r="C52" s="15" t="s">
        <v>26</v>
      </c>
      <c r="D52" s="10" t="n">
        <v>40878</v>
      </c>
      <c r="E52" s="11" t="s">
        <v>66</v>
      </c>
      <c r="F52" s="12" t="s">
        <v>18</v>
      </c>
      <c r="G52" s="12" t="n">
        <v>1</v>
      </c>
      <c r="H52" s="13" t="n">
        <v>350</v>
      </c>
      <c r="I52" s="13" t="n">
        <f aca="false">+H52*G52</f>
        <v>350</v>
      </c>
      <c r="J52" s="12" t="s">
        <v>56</v>
      </c>
    </row>
    <row collapsed="false" customFormat="false" customHeight="false" hidden="false" ht="22.5" outlineLevel="0" r="53">
      <c r="A53" s="8" t="s">
        <v>70</v>
      </c>
      <c r="B53" s="9" t="n">
        <v>50</v>
      </c>
      <c r="C53" s="15" t="s">
        <v>54</v>
      </c>
      <c r="D53" s="10" t="n">
        <v>40878</v>
      </c>
      <c r="E53" s="11" t="s">
        <v>71</v>
      </c>
      <c r="F53" s="12" t="s">
        <v>18</v>
      </c>
      <c r="G53" s="12" t="n">
        <v>1</v>
      </c>
      <c r="H53" s="13" t="n">
        <v>128</v>
      </c>
      <c r="I53" s="13" t="n">
        <v>128</v>
      </c>
      <c r="J53" s="12" t="s">
        <v>56</v>
      </c>
    </row>
    <row collapsed="false" customFormat="false" customHeight="false" hidden="false" ht="22.5" outlineLevel="0" r="54">
      <c r="A54" s="8" t="s">
        <v>70</v>
      </c>
      <c r="B54" s="9" t="n">
        <v>51</v>
      </c>
      <c r="C54" s="15" t="s">
        <v>54</v>
      </c>
      <c r="D54" s="10" t="n">
        <v>40878</v>
      </c>
      <c r="E54" s="11" t="s">
        <v>71</v>
      </c>
      <c r="F54" s="12" t="s">
        <v>18</v>
      </c>
      <c r="G54" s="12" t="n">
        <v>1</v>
      </c>
      <c r="H54" s="13" t="n">
        <v>128</v>
      </c>
      <c r="I54" s="13" t="n">
        <v>128</v>
      </c>
      <c r="J54" s="12" t="s">
        <v>56</v>
      </c>
    </row>
    <row collapsed="false" customFormat="false" customHeight="false" hidden="false" ht="22.5" outlineLevel="0" r="55">
      <c r="A55" s="8" t="s">
        <v>70</v>
      </c>
      <c r="B55" s="9" t="n">
        <v>52</v>
      </c>
      <c r="C55" s="15" t="s">
        <v>54</v>
      </c>
      <c r="D55" s="10" t="n">
        <v>40878</v>
      </c>
      <c r="E55" s="11" t="s">
        <v>74</v>
      </c>
      <c r="F55" s="12" t="s">
        <v>18</v>
      </c>
      <c r="G55" s="12" t="n">
        <v>1</v>
      </c>
      <c r="H55" s="13" t="n">
        <v>755</v>
      </c>
      <c r="I55" s="13" t="n">
        <v>755</v>
      </c>
      <c r="J55" s="12" t="s">
        <v>56</v>
      </c>
    </row>
    <row collapsed="false" customFormat="false" customHeight="false" hidden="false" ht="22.5" outlineLevel="0" r="56">
      <c r="A56" s="8" t="s">
        <v>70</v>
      </c>
      <c r="B56" s="9" t="n">
        <v>53</v>
      </c>
      <c r="C56" s="15" t="s">
        <v>54</v>
      </c>
      <c r="D56" s="10" t="n">
        <v>40878</v>
      </c>
      <c r="E56" s="11" t="s">
        <v>71</v>
      </c>
      <c r="F56" s="12" t="s">
        <v>18</v>
      </c>
      <c r="G56" s="12" t="n">
        <v>1</v>
      </c>
      <c r="H56" s="13" t="n">
        <v>128</v>
      </c>
      <c r="I56" s="13" t="n">
        <v>128</v>
      </c>
      <c r="J56" s="12" t="s">
        <v>56</v>
      </c>
    </row>
    <row collapsed="false" customFormat="false" customHeight="false" hidden="false" ht="22.5" outlineLevel="0" r="57">
      <c r="A57" s="8" t="s">
        <v>70</v>
      </c>
      <c r="B57" s="9" t="n">
        <v>54</v>
      </c>
      <c r="C57" s="15" t="s">
        <v>54</v>
      </c>
      <c r="D57" s="10" t="n">
        <v>40878</v>
      </c>
      <c r="E57" s="11" t="s">
        <v>71</v>
      </c>
      <c r="F57" s="12" t="s">
        <v>18</v>
      </c>
      <c r="G57" s="12" t="n">
        <v>1</v>
      </c>
      <c r="H57" s="13" t="n">
        <v>128</v>
      </c>
      <c r="I57" s="13" t="n">
        <v>128</v>
      </c>
      <c r="J57" s="12" t="s">
        <v>56</v>
      </c>
    </row>
    <row collapsed="false" customFormat="false" customHeight="false" hidden="false" ht="22.5" outlineLevel="0" r="58">
      <c r="A58" s="8" t="s">
        <v>70</v>
      </c>
      <c r="B58" s="9" t="n">
        <v>55</v>
      </c>
      <c r="C58" s="15" t="s">
        <v>54</v>
      </c>
      <c r="D58" s="10" t="n">
        <v>40878</v>
      </c>
      <c r="E58" s="11" t="s">
        <v>71</v>
      </c>
      <c r="F58" s="12" t="s">
        <v>18</v>
      </c>
      <c r="G58" s="12" t="n">
        <v>1</v>
      </c>
      <c r="H58" s="13" t="n">
        <v>128</v>
      </c>
      <c r="I58" s="13" t="n">
        <v>128</v>
      </c>
      <c r="J58" s="12" t="s">
        <v>56</v>
      </c>
    </row>
    <row collapsed="false" customFormat="false" customHeight="false" hidden="false" ht="22.5" outlineLevel="0" r="59">
      <c r="A59" s="8" t="s">
        <v>70</v>
      </c>
      <c r="B59" s="9" t="n">
        <v>56</v>
      </c>
      <c r="C59" s="15" t="s">
        <v>54</v>
      </c>
      <c r="D59" s="10" t="n">
        <v>40878</v>
      </c>
      <c r="E59" s="11" t="s">
        <v>74</v>
      </c>
      <c r="F59" s="12" t="s">
        <v>18</v>
      </c>
      <c r="G59" s="12" t="n">
        <v>1</v>
      </c>
      <c r="H59" s="13" t="n">
        <v>755</v>
      </c>
      <c r="I59" s="13" t="n">
        <v>755</v>
      </c>
      <c r="J59" s="12" t="s">
        <v>56</v>
      </c>
    </row>
    <row collapsed="false" customFormat="false" customHeight="false" hidden="false" ht="22.5" outlineLevel="0" r="60">
      <c r="A60" s="8" t="s">
        <v>70</v>
      </c>
      <c r="B60" s="9" t="n">
        <v>57</v>
      </c>
      <c r="C60" s="15" t="s">
        <v>54</v>
      </c>
      <c r="D60" s="10" t="n">
        <v>40878</v>
      </c>
      <c r="E60" s="11" t="s">
        <v>75</v>
      </c>
      <c r="F60" s="12" t="s">
        <v>18</v>
      </c>
      <c r="G60" s="12" t="n">
        <v>1</v>
      </c>
      <c r="H60" s="13" t="n">
        <v>249</v>
      </c>
      <c r="I60" s="13" t="n">
        <v>249</v>
      </c>
      <c r="J60" s="12" t="s">
        <v>56</v>
      </c>
    </row>
    <row collapsed="false" customFormat="false" customHeight="false" hidden="false" ht="22.5" outlineLevel="0" r="61">
      <c r="A61" s="8" t="s">
        <v>70</v>
      </c>
      <c r="B61" s="9" t="n">
        <v>58</v>
      </c>
      <c r="C61" s="15" t="s">
        <v>54</v>
      </c>
      <c r="D61" s="10" t="n">
        <v>40878</v>
      </c>
      <c r="E61" s="11" t="s">
        <v>71</v>
      </c>
      <c r="F61" s="12" t="s">
        <v>18</v>
      </c>
      <c r="G61" s="12" t="n">
        <v>1</v>
      </c>
      <c r="H61" s="13" t="n">
        <v>128</v>
      </c>
      <c r="I61" s="13" t="n">
        <v>128</v>
      </c>
      <c r="J61" s="12" t="s">
        <v>56</v>
      </c>
    </row>
    <row collapsed="false" customFormat="false" customHeight="false" hidden="false" ht="22.5" outlineLevel="0" r="62">
      <c r="A62" s="8" t="s">
        <v>70</v>
      </c>
      <c r="B62" s="9" t="n">
        <v>59</v>
      </c>
      <c r="C62" s="15" t="s">
        <v>76</v>
      </c>
      <c r="D62" s="10" t="n">
        <v>40878</v>
      </c>
      <c r="E62" s="11" t="s">
        <v>71</v>
      </c>
      <c r="F62" s="12" t="s">
        <v>18</v>
      </c>
      <c r="G62" s="12" t="n">
        <v>1</v>
      </c>
      <c r="H62" s="13" t="n">
        <v>128</v>
      </c>
      <c r="I62" s="13" t="n">
        <f aca="false">H62*G62</f>
        <v>128</v>
      </c>
      <c r="J62" s="12" t="s">
        <v>56</v>
      </c>
    </row>
    <row collapsed="false" customFormat="false" customHeight="false" hidden="false" ht="22.5" outlineLevel="0" r="63">
      <c r="A63" s="8" t="s">
        <v>70</v>
      </c>
      <c r="B63" s="9" t="n">
        <v>60</v>
      </c>
      <c r="C63" s="15" t="s">
        <v>76</v>
      </c>
      <c r="D63" s="10" t="n">
        <v>40878</v>
      </c>
      <c r="E63" s="11" t="s">
        <v>71</v>
      </c>
      <c r="F63" s="12" t="s">
        <v>18</v>
      </c>
      <c r="G63" s="12" t="n">
        <v>1</v>
      </c>
      <c r="H63" s="13" t="n">
        <v>128</v>
      </c>
      <c r="I63" s="13" t="n">
        <f aca="false">H63*G63</f>
        <v>128</v>
      </c>
      <c r="J63" s="12" t="s">
        <v>56</v>
      </c>
    </row>
    <row collapsed="false" customFormat="false" customHeight="false" hidden="false" ht="22.5" outlineLevel="0" r="64">
      <c r="A64" s="12" t="s">
        <v>67</v>
      </c>
      <c r="B64" s="9" t="n">
        <v>61</v>
      </c>
      <c r="C64" s="15" t="s">
        <v>59</v>
      </c>
      <c r="D64" s="10" t="n">
        <v>40878</v>
      </c>
      <c r="E64" s="11" t="s">
        <v>69</v>
      </c>
      <c r="F64" s="12" t="s">
        <v>18</v>
      </c>
      <c r="G64" s="12" t="n">
        <v>1</v>
      </c>
      <c r="H64" s="13" t="n">
        <v>425</v>
      </c>
      <c r="I64" s="13" t="n">
        <v>425</v>
      </c>
      <c r="J64" s="12" t="s">
        <v>56</v>
      </c>
    </row>
    <row collapsed="false" customFormat="false" customHeight="false" hidden="false" ht="33.75" outlineLevel="0" r="65">
      <c r="A65" s="12" t="s">
        <v>67</v>
      </c>
      <c r="B65" s="9" t="n">
        <v>62</v>
      </c>
      <c r="C65" s="15" t="s">
        <v>68</v>
      </c>
      <c r="D65" s="10" t="n">
        <v>40878</v>
      </c>
      <c r="E65" s="11" t="s">
        <v>69</v>
      </c>
      <c r="F65" s="12" t="s">
        <v>18</v>
      </c>
      <c r="G65" s="12" t="n">
        <v>1</v>
      </c>
      <c r="H65" s="13" t="n">
        <v>425</v>
      </c>
      <c r="I65" s="13" t="n">
        <v>425</v>
      </c>
      <c r="J65" s="12" t="s">
        <v>56</v>
      </c>
    </row>
    <row collapsed="false" customFormat="false" customHeight="false" hidden="false" ht="15" outlineLevel="0" r="66">
      <c r="A66" s="12" t="s">
        <v>67</v>
      </c>
      <c r="B66" s="9" t="n">
        <v>63</v>
      </c>
      <c r="C66" s="15" t="s">
        <v>16</v>
      </c>
      <c r="D66" s="10" t="n">
        <v>40878</v>
      </c>
      <c r="E66" s="11" t="s">
        <v>69</v>
      </c>
      <c r="F66" s="12" t="s">
        <v>18</v>
      </c>
      <c r="G66" s="12" t="n">
        <v>1</v>
      </c>
      <c r="H66" s="13" t="n">
        <v>425</v>
      </c>
      <c r="I66" s="13" t="n">
        <v>425</v>
      </c>
      <c r="J66" s="12" t="s">
        <v>56</v>
      </c>
    </row>
    <row collapsed="false" customFormat="false" customHeight="false" hidden="false" ht="33.75" outlineLevel="0" r="67">
      <c r="A67" s="12" t="s">
        <v>67</v>
      </c>
      <c r="B67" s="9" t="n">
        <v>64</v>
      </c>
      <c r="C67" s="15" t="s">
        <v>68</v>
      </c>
      <c r="D67" s="10" t="n">
        <v>40878</v>
      </c>
      <c r="E67" s="11" t="s">
        <v>69</v>
      </c>
      <c r="F67" s="12" t="s">
        <v>18</v>
      </c>
      <c r="G67" s="12" t="n">
        <v>1</v>
      </c>
      <c r="H67" s="13" t="n">
        <v>425</v>
      </c>
      <c r="I67" s="13" t="n">
        <v>425</v>
      </c>
      <c r="J67" s="12" t="s">
        <v>56</v>
      </c>
    </row>
    <row collapsed="false" customFormat="false" customHeight="false" hidden="false" ht="15" outlineLevel="0" r="68">
      <c r="A68" s="12" t="s">
        <v>67</v>
      </c>
      <c r="B68" s="9" t="n">
        <v>65</v>
      </c>
      <c r="C68" s="15" t="s">
        <v>16</v>
      </c>
      <c r="D68" s="10" t="n">
        <v>40878</v>
      </c>
      <c r="E68" s="11" t="s">
        <v>69</v>
      </c>
      <c r="F68" s="12" t="s">
        <v>18</v>
      </c>
      <c r="G68" s="12" t="n">
        <v>1</v>
      </c>
      <c r="H68" s="13" t="n">
        <v>425</v>
      </c>
      <c r="I68" s="13" t="n">
        <v>425</v>
      </c>
      <c r="J68" s="12" t="s">
        <v>56</v>
      </c>
    </row>
    <row collapsed="false" customFormat="false" customHeight="false" hidden="false" ht="22.5" outlineLevel="0" r="69">
      <c r="A69" s="8" t="s">
        <v>70</v>
      </c>
      <c r="B69" s="9" t="n">
        <v>66</v>
      </c>
      <c r="C69" s="15" t="s">
        <v>76</v>
      </c>
      <c r="D69" s="10" t="n">
        <v>40878</v>
      </c>
      <c r="E69" s="11" t="s">
        <v>71</v>
      </c>
      <c r="F69" s="12" t="s">
        <v>18</v>
      </c>
      <c r="G69" s="12" t="n">
        <v>1</v>
      </c>
      <c r="H69" s="13" t="n">
        <v>128</v>
      </c>
      <c r="I69" s="13" t="n">
        <f aca="false">H69*G69</f>
        <v>128</v>
      </c>
      <c r="J69" s="12" t="s">
        <v>56</v>
      </c>
    </row>
    <row collapsed="false" customFormat="false" customHeight="false" hidden="false" ht="15" outlineLevel="0" r="70">
      <c r="A70" s="12" t="s">
        <v>67</v>
      </c>
      <c r="B70" s="9" t="n">
        <v>67</v>
      </c>
      <c r="C70" s="15" t="s">
        <v>26</v>
      </c>
      <c r="D70" s="10" t="n">
        <v>40878</v>
      </c>
      <c r="E70" s="11" t="s">
        <v>69</v>
      </c>
      <c r="F70" s="12" t="s">
        <v>18</v>
      </c>
      <c r="G70" s="12" t="n">
        <v>1</v>
      </c>
      <c r="H70" s="13" t="n">
        <v>425</v>
      </c>
      <c r="I70" s="13" t="n">
        <v>425</v>
      </c>
      <c r="J70" s="12" t="s">
        <v>56</v>
      </c>
    </row>
    <row collapsed="false" customFormat="false" customHeight="false" hidden="false" ht="22.5" outlineLevel="0" r="71">
      <c r="A71" s="12" t="s">
        <v>67</v>
      </c>
      <c r="B71" s="9" t="n">
        <v>68</v>
      </c>
      <c r="C71" s="15" t="s">
        <v>59</v>
      </c>
      <c r="D71" s="10" t="n">
        <v>40878</v>
      </c>
      <c r="E71" s="11" t="s">
        <v>69</v>
      </c>
      <c r="F71" s="12" t="s">
        <v>18</v>
      </c>
      <c r="G71" s="12" t="n">
        <v>1</v>
      </c>
      <c r="H71" s="13" t="n">
        <v>425</v>
      </c>
      <c r="I71" s="13" t="n">
        <v>425</v>
      </c>
      <c r="J71" s="12" t="s">
        <v>56</v>
      </c>
    </row>
    <row collapsed="false" customFormat="false" customHeight="false" hidden="false" ht="15" outlineLevel="0" r="72">
      <c r="A72" s="12" t="s">
        <v>67</v>
      </c>
      <c r="B72" s="9" t="n">
        <v>69</v>
      </c>
      <c r="C72" s="15" t="s">
        <v>26</v>
      </c>
      <c r="D72" s="10" t="n">
        <v>40878</v>
      </c>
      <c r="E72" s="11" t="s">
        <v>69</v>
      </c>
      <c r="F72" s="12" t="s">
        <v>18</v>
      </c>
      <c r="G72" s="12" t="n">
        <v>1</v>
      </c>
      <c r="H72" s="13" t="n">
        <v>425</v>
      </c>
      <c r="I72" s="13" t="n">
        <v>425</v>
      </c>
      <c r="J72" s="12" t="s">
        <v>56</v>
      </c>
    </row>
    <row collapsed="false" customFormat="false" customHeight="false" hidden="false" ht="15" outlineLevel="0" r="73">
      <c r="A73" s="14" t="s">
        <v>25</v>
      </c>
      <c r="B73" s="9" t="n">
        <v>72</v>
      </c>
      <c r="C73" s="15" t="s">
        <v>73</v>
      </c>
      <c r="D73" s="10" t="n">
        <v>40878</v>
      </c>
      <c r="E73" s="11" t="s">
        <v>77</v>
      </c>
      <c r="F73" s="12" t="s">
        <v>18</v>
      </c>
      <c r="G73" s="12" t="n">
        <v>1</v>
      </c>
      <c r="H73" s="13" t="n">
        <v>2099.93</v>
      </c>
      <c r="I73" s="13" t="n">
        <v>2099.93</v>
      </c>
      <c r="J73" s="12" t="s">
        <v>78</v>
      </c>
    </row>
    <row collapsed="false" customFormat="false" customHeight="false" hidden="false" ht="15" outlineLevel="0" r="74">
      <c r="A74" s="14" t="s">
        <v>25</v>
      </c>
      <c r="B74" s="9" t="n">
        <v>80</v>
      </c>
      <c r="C74" s="15" t="s">
        <v>57</v>
      </c>
      <c r="D74" s="10" t="n">
        <v>40878</v>
      </c>
      <c r="E74" s="11" t="s">
        <v>77</v>
      </c>
      <c r="F74" s="12" t="s">
        <v>18</v>
      </c>
      <c r="G74" s="12" t="n">
        <v>1</v>
      </c>
      <c r="H74" s="13" t="n">
        <v>2099.93</v>
      </c>
      <c r="I74" s="13" t="n">
        <v>2099.93</v>
      </c>
      <c r="J74" s="12" t="s">
        <v>78</v>
      </c>
    </row>
    <row collapsed="false" customFormat="false" customHeight="false" hidden="false" ht="15" outlineLevel="0" r="75">
      <c r="A75" s="14" t="s">
        <v>25</v>
      </c>
      <c r="B75" s="9" t="n">
        <v>81</v>
      </c>
      <c r="C75" s="15" t="s">
        <v>79</v>
      </c>
      <c r="D75" s="10" t="n">
        <v>40878</v>
      </c>
      <c r="E75" s="11" t="s">
        <v>77</v>
      </c>
      <c r="F75" s="12" t="s">
        <v>18</v>
      </c>
      <c r="G75" s="12" t="n">
        <v>1</v>
      </c>
      <c r="H75" s="13" t="n">
        <v>2099.93</v>
      </c>
      <c r="I75" s="13" t="n">
        <f aca="false">H75*G75</f>
        <v>2099.93</v>
      </c>
      <c r="J75" s="12" t="s">
        <v>78</v>
      </c>
    </row>
    <row collapsed="false" customFormat="false" customHeight="false" hidden="false" ht="15" outlineLevel="0" r="76">
      <c r="A76" s="14" t="s">
        <v>25</v>
      </c>
      <c r="B76" s="9" t="n">
        <v>82</v>
      </c>
      <c r="C76" s="15" t="s">
        <v>26</v>
      </c>
      <c r="D76" s="10" t="n">
        <v>40878</v>
      </c>
      <c r="E76" s="11" t="s">
        <v>77</v>
      </c>
      <c r="F76" s="12" t="s">
        <v>18</v>
      </c>
      <c r="G76" s="12" t="n">
        <v>1</v>
      </c>
      <c r="H76" s="13" t="n">
        <v>2099.93</v>
      </c>
      <c r="I76" s="13" t="n">
        <f aca="false">+H76*G76</f>
        <v>2099.93</v>
      </c>
      <c r="J76" s="12" t="s">
        <v>78</v>
      </c>
    </row>
    <row collapsed="false" customFormat="false" customHeight="false" hidden="false" ht="22.5" outlineLevel="0" r="77">
      <c r="A77" s="14" t="s">
        <v>25</v>
      </c>
      <c r="B77" s="9" t="n">
        <v>84</v>
      </c>
      <c r="C77" s="15" t="s">
        <v>80</v>
      </c>
      <c r="D77" s="10" t="n">
        <v>40878</v>
      </c>
      <c r="E77" s="11" t="s">
        <v>77</v>
      </c>
      <c r="F77" s="12" t="s">
        <v>18</v>
      </c>
      <c r="G77" s="12" t="n">
        <v>1</v>
      </c>
      <c r="H77" s="13" t="n">
        <v>2099.93</v>
      </c>
      <c r="I77" s="13" t="n">
        <f aca="false">+G77*H77</f>
        <v>2099.93</v>
      </c>
      <c r="J77" s="12" t="s">
        <v>78</v>
      </c>
    </row>
    <row collapsed="false" customFormat="false" customHeight="false" hidden="false" ht="15" outlineLevel="0" r="78">
      <c r="A78" s="8" t="s">
        <v>15</v>
      </c>
      <c r="B78" s="9" t="n">
        <v>85</v>
      </c>
      <c r="C78" s="15" t="s">
        <v>81</v>
      </c>
      <c r="D78" s="10" t="n">
        <v>40878</v>
      </c>
      <c r="E78" s="11" t="s">
        <v>82</v>
      </c>
      <c r="F78" s="12" t="s">
        <v>18</v>
      </c>
      <c r="G78" s="12" t="n">
        <v>1</v>
      </c>
      <c r="H78" s="13" t="n">
        <v>5557.5</v>
      </c>
      <c r="I78" s="13" t="n">
        <v>5557.5</v>
      </c>
      <c r="J78" s="12" t="s">
        <v>83</v>
      </c>
    </row>
    <row collapsed="false" customFormat="false" customHeight="false" hidden="false" ht="33.75" outlineLevel="0" r="79">
      <c r="A79" s="8" t="s">
        <v>15</v>
      </c>
      <c r="B79" s="9" t="n">
        <v>86</v>
      </c>
      <c r="C79" s="15" t="s">
        <v>84</v>
      </c>
      <c r="D79" s="10" t="n">
        <v>40878</v>
      </c>
      <c r="E79" s="11" t="s">
        <v>85</v>
      </c>
      <c r="F79" s="12" t="s">
        <v>18</v>
      </c>
      <c r="G79" s="12" t="n">
        <v>1</v>
      </c>
      <c r="H79" s="13" t="n">
        <v>98</v>
      </c>
      <c r="I79" s="13" t="n">
        <f aca="false">H79*G79</f>
        <v>98</v>
      </c>
      <c r="J79" s="12" t="s">
        <v>83</v>
      </c>
    </row>
    <row collapsed="false" customFormat="false" customHeight="false" hidden="false" ht="33.75" outlineLevel="0" r="80">
      <c r="A80" s="8" t="s">
        <v>15</v>
      </c>
      <c r="B80" s="9" t="n">
        <v>87</v>
      </c>
      <c r="C80" s="15" t="s">
        <v>84</v>
      </c>
      <c r="D80" s="10" t="n">
        <v>40878</v>
      </c>
      <c r="E80" s="11" t="s">
        <v>86</v>
      </c>
      <c r="F80" s="12" t="s">
        <v>18</v>
      </c>
      <c r="G80" s="12" t="n">
        <v>1</v>
      </c>
      <c r="H80" s="13" t="n">
        <v>926.1</v>
      </c>
      <c r="I80" s="13" t="n">
        <f aca="false">H80*G80</f>
        <v>926.1</v>
      </c>
      <c r="J80" s="12" t="s">
        <v>83</v>
      </c>
    </row>
    <row collapsed="false" customFormat="false" customHeight="false" hidden="false" ht="15" outlineLevel="0" r="81">
      <c r="A81" s="8" t="s">
        <v>50</v>
      </c>
      <c r="B81" s="9" t="n">
        <v>88</v>
      </c>
      <c r="C81" s="15" t="s">
        <v>57</v>
      </c>
      <c r="D81" s="10" t="n">
        <v>40878</v>
      </c>
      <c r="E81" s="11" t="s">
        <v>87</v>
      </c>
      <c r="F81" s="12" t="s">
        <v>18</v>
      </c>
      <c r="G81" s="12" t="n">
        <v>1</v>
      </c>
      <c r="H81" s="13" t="n">
        <v>1191</v>
      </c>
      <c r="I81" s="13" t="n">
        <v>1191</v>
      </c>
      <c r="J81" s="12" t="s">
        <v>88</v>
      </c>
    </row>
    <row collapsed="false" customFormat="false" customHeight="false" hidden="false" ht="33.75" outlineLevel="0" r="82">
      <c r="A82" s="8" t="s">
        <v>15</v>
      </c>
      <c r="B82" s="9" t="n">
        <v>89</v>
      </c>
      <c r="C82" s="15" t="s">
        <v>84</v>
      </c>
      <c r="D82" s="10" t="n">
        <v>40878</v>
      </c>
      <c r="E82" s="11" t="s">
        <v>89</v>
      </c>
      <c r="F82" s="12" t="s">
        <v>18</v>
      </c>
      <c r="G82" s="12" t="n">
        <v>1</v>
      </c>
      <c r="H82" s="13" t="n">
        <v>4180.5</v>
      </c>
      <c r="I82" s="13" t="n">
        <f aca="false">H82*G82</f>
        <v>4180.5</v>
      </c>
      <c r="J82" s="12" t="s">
        <v>83</v>
      </c>
    </row>
    <row collapsed="false" customFormat="false" customHeight="false" hidden="false" ht="33.75" outlineLevel="0" r="83">
      <c r="A83" s="8" t="s">
        <v>15</v>
      </c>
      <c r="B83" s="9" t="n">
        <v>90</v>
      </c>
      <c r="C83" s="15" t="s">
        <v>84</v>
      </c>
      <c r="D83" s="10" t="n">
        <v>40878</v>
      </c>
      <c r="E83" s="11" t="s">
        <v>90</v>
      </c>
      <c r="F83" s="12" t="s">
        <v>18</v>
      </c>
      <c r="G83" s="12" t="n">
        <v>1</v>
      </c>
      <c r="H83" s="13" t="n">
        <v>2745</v>
      </c>
      <c r="I83" s="13" t="n">
        <f aca="false">H83*G83</f>
        <v>2745</v>
      </c>
      <c r="J83" s="12" t="s">
        <v>83</v>
      </c>
    </row>
    <row collapsed="false" customFormat="false" customHeight="false" hidden="false" ht="22.5" outlineLevel="0" r="84">
      <c r="A84" s="8" t="s">
        <v>50</v>
      </c>
      <c r="B84" s="9" t="n">
        <v>91</v>
      </c>
      <c r="C84" s="15" t="s">
        <v>60</v>
      </c>
      <c r="D84" s="10" t="n">
        <v>40878</v>
      </c>
      <c r="E84" s="11" t="s">
        <v>91</v>
      </c>
      <c r="F84" s="12" t="s">
        <v>18</v>
      </c>
      <c r="G84" s="12" t="n">
        <v>1</v>
      </c>
      <c r="H84" s="13" t="n">
        <f aca="false">1920+279</f>
        <v>2199</v>
      </c>
      <c r="I84" s="13" t="n">
        <f aca="false">H84*G84</f>
        <v>2199</v>
      </c>
      <c r="J84" s="8" t="s">
        <v>92</v>
      </c>
    </row>
    <row collapsed="false" customFormat="false" customHeight="false" hidden="false" ht="22.5" outlineLevel="0" r="85">
      <c r="A85" s="8" t="s">
        <v>50</v>
      </c>
      <c r="B85" s="9" t="n">
        <v>92</v>
      </c>
      <c r="C85" s="15" t="s">
        <v>93</v>
      </c>
      <c r="D85" s="10" t="n">
        <v>40878</v>
      </c>
      <c r="E85" s="11" t="s">
        <v>94</v>
      </c>
      <c r="F85" s="12" t="s">
        <v>18</v>
      </c>
      <c r="G85" s="12" t="n">
        <v>1</v>
      </c>
      <c r="H85" s="13" t="n">
        <v>1920</v>
      </c>
      <c r="I85" s="13" t="n">
        <v>1920</v>
      </c>
      <c r="J85" s="12" t="s">
        <v>88</v>
      </c>
    </row>
    <row collapsed="false" customFormat="false" customHeight="false" hidden="false" ht="33.75" outlineLevel="0" r="86">
      <c r="A86" s="12" t="s">
        <v>95</v>
      </c>
      <c r="B86" s="9" t="n">
        <v>93</v>
      </c>
      <c r="C86" s="15" t="s">
        <v>84</v>
      </c>
      <c r="D86" s="10" t="n">
        <v>40878</v>
      </c>
      <c r="E86" s="11" t="s">
        <v>96</v>
      </c>
      <c r="F86" s="12" t="s">
        <v>18</v>
      </c>
      <c r="G86" s="12" t="n">
        <v>1</v>
      </c>
      <c r="H86" s="13" t="n">
        <v>4268</v>
      </c>
      <c r="I86" s="13" t="n">
        <f aca="false">H86*G86</f>
        <v>4268</v>
      </c>
      <c r="J86" s="12" t="s">
        <v>83</v>
      </c>
    </row>
    <row collapsed="false" customFormat="false" customHeight="false" hidden="false" ht="22.5" outlineLevel="0" r="87">
      <c r="A87" s="8" t="s">
        <v>50</v>
      </c>
      <c r="B87" s="9" t="n">
        <v>94</v>
      </c>
      <c r="C87" s="15" t="s">
        <v>93</v>
      </c>
      <c r="D87" s="10" t="n">
        <v>40878</v>
      </c>
      <c r="E87" s="11" t="s">
        <v>94</v>
      </c>
      <c r="F87" s="12" t="s">
        <v>18</v>
      </c>
      <c r="G87" s="12" t="n">
        <v>1</v>
      </c>
      <c r="H87" s="13" t="n">
        <v>2410</v>
      </c>
      <c r="I87" s="13" t="n">
        <v>2410</v>
      </c>
      <c r="J87" s="12" t="s">
        <v>88</v>
      </c>
    </row>
    <row collapsed="false" customFormat="false" customHeight="false" hidden="false" ht="33.75" outlineLevel="0" r="88">
      <c r="A88" s="8" t="s">
        <v>15</v>
      </c>
      <c r="B88" s="9" t="n">
        <v>95</v>
      </c>
      <c r="C88" s="15" t="s">
        <v>84</v>
      </c>
      <c r="D88" s="10" t="n">
        <v>40878</v>
      </c>
      <c r="E88" s="11" t="s">
        <v>97</v>
      </c>
      <c r="F88" s="12" t="s">
        <v>18</v>
      </c>
      <c r="G88" s="12" t="n">
        <v>1</v>
      </c>
      <c r="H88" s="13" t="n">
        <v>2550</v>
      </c>
      <c r="I88" s="13" t="n">
        <f aca="false">H88*G88</f>
        <v>2550</v>
      </c>
      <c r="J88" s="12" t="s">
        <v>83</v>
      </c>
    </row>
    <row collapsed="false" customFormat="false" customHeight="false" hidden="false" ht="33.75" outlineLevel="0" r="89">
      <c r="A89" s="8" t="s">
        <v>15</v>
      </c>
      <c r="B89" s="9" t="n">
        <v>96</v>
      </c>
      <c r="C89" s="15" t="s">
        <v>84</v>
      </c>
      <c r="D89" s="10" t="n">
        <v>40878</v>
      </c>
      <c r="E89" s="11" t="s">
        <v>98</v>
      </c>
      <c r="F89" s="12" t="s">
        <v>18</v>
      </c>
      <c r="G89" s="12" t="n">
        <v>1</v>
      </c>
      <c r="H89" s="13" t="n">
        <v>21956</v>
      </c>
      <c r="I89" s="13" t="n">
        <f aca="false">H89*G89</f>
        <v>21956</v>
      </c>
      <c r="J89" s="12" t="s">
        <v>83</v>
      </c>
    </row>
    <row collapsed="false" customFormat="false" customHeight="false" hidden="false" ht="33.75" outlineLevel="0" r="90">
      <c r="A90" s="8" t="s">
        <v>15</v>
      </c>
      <c r="B90" s="9" t="n">
        <v>97</v>
      </c>
      <c r="C90" s="15" t="s">
        <v>84</v>
      </c>
      <c r="D90" s="10" t="n">
        <v>40878</v>
      </c>
      <c r="E90" s="11" t="s">
        <v>86</v>
      </c>
      <c r="F90" s="12" t="s">
        <v>18</v>
      </c>
      <c r="G90" s="12" t="n">
        <v>1</v>
      </c>
      <c r="H90" s="13" t="n">
        <v>926.1</v>
      </c>
      <c r="I90" s="13" t="n">
        <f aca="false">H90*G90</f>
        <v>926.1</v>
      </c>
      <c r="J90" s="12" t="s">
        <v>83</v>
      </c>
    </row>
    <row collapsed="false" customFormat="false" customHeight="false" hidden="false" ht="33.75" outlineLevel="0" r="91">
      <c r="A91" s="8" t="s">
        <v>15</v>
      </c>
      <c r="B91" s="9" t="n">
        <v>98</v>
      </c>
      <c r="C91" s="15" t="s">
        <v>84</v>
      </c>
      <c r="D91" s="10" t="n">
        <v>40878</v>
      </c>
      <c r="E91" s="11" t="s">
        <v>85</v>
      </c>
      <c r="F91" s="12" t="s">
        <v>18</v>
      </c>
      <c r="G91" s="12" t="n">
        <v>1</v>
      </c>
      <c r="H91" s="13" t="n">
        <v>98</v>
      </c>
      <c r="I91" s="13" t="n">
        <f aca="false">H91*G91</f>
        <v>98</v>
      </c>
      <c r="J91" s="12" t="s">
        <v>83</v>
      </c>
    </row>
    <row collapsed="false" customFormat="false" customHeight="false" hidden="false" ht="33.75" outlineLevel="0" r="92">
      <c r="A92" s="8" t="s">
        <v>15</v>
      </c>
      <c r="B92" s="9" t="n">
        <v>99</v>
      </c>
      <c r="C92" s="15" t="s">
        <v>84</v>
      </c>
      <c r="D92" s="10" t="n">
        <v>40878</v>
      </c>
      <c r="E92" s="11" t="s">
        <v>99</v>
      </c>
      <c r="F92" s="12" t="s">
        <v>18</v>
      </c>
      <c r="G92" s="12" t="n">
        <v>1</v>
      </c>
      <c r="H92" s="13" t="n">
        <v>3150</v>
      </c>
      <c r="I92" s="13" t="n">
        <f aca="false">H92*G92</f>
        <v>3150</v>
      </c>
      <c r="J92" s="12" t="s">
        <v>83</v>
      </c>
    </row>
    <row collapsed="false" customFormat="false" customHeight="false" hidden="false" ht="33.75" outlineLevel="0" r="93">
      <c r="A93" s="8" t="s">
        <v>15</v>
      </c>
      <c r="B93" s="9" t="n">
        <v>100</v>
      </c>
      <c r="C93" s="15" t="s">
        <v>84</v>
      </c>
      <c r="D93" s="10" t="n">
        <v>40878</v>
      </c>
      <c r="E93" s="11" t="s">
        <v>85</v>
      </c>
      <c r="F93" s="12" t="s">
        <v>18</v>
      </c>
      <c r="G93" s="12" t="n">
        <v>1</v>
      </c>
      <c r="H93" s="13" t="n">
        <v>98</v>
      </c>
      <c r="I93" s="13" t="n">
        <f aca="false">H93*G93</f>
        <v>98</v>
      </c>
      <c r="J93" s="12" t="s">
        <v>83</v>
      </c>
    </row>
    <row collapsed="false" customFormat="false" customHeight="false" hidden="false" ht="33.75" outlineLevel="0" r="94">
      <c r="A94" s="8" t="s">
        <v>15</v>
      </c>
      <c r="B94" s="9" t="n">
        <v>101</v>
      </c>
      <c r="C94" s="15" t="s">
        <v>84</v>
      </c>
      <c r="D94" s="10" t="n">
        <v>40878</v>
      </c>
      <c r="E94" s="11" t="s">
        <v>100</v>
      </c>
      <c r="F94" s="12" t="s">
        <v>18</v>
      </c>
      <c r="G94" s="12" t="n">
        <v>1</v>
      </c>
      <c r="H94" s="13" t="n">
        <v>224</v>
      </c>
      <c r="I94" s="13" t="n">
        <f aca="false">H94*G94</f>
        <v>224</v>
      </c>
      <c r="J94" s="12" t="s">
        <v>83</v>
      </c>
    </row>
    <row collapsed="false" customFormat="false" customHeight="false" hidden="false" ht="33.75" outlineLevel="0" r="95">
      <c r="A95" s="8" t="s">
        <v>15</v>
      </c>
      <c r="B95" s="9" t="n">
        <v>102</v>
      </c>
      <c r="C95" s="15" t="s">
        <v>84</v>
      </c>
      <c r="D95" s="10" t="n">
        <v>40878</v>
      </c>
      <c r="E95" s="11" t="s">
        <v>101</v>
      </c>
      <c r="F95" s="12" t="s">
        <v>18</v>
      </c>
      <c r="G95" s="12" t="n">
        <v>1</v>
      </c>
      <c r="H95" s="13" t="n">
        <f aca="false">31635-570</f>
        <v>31065</v>
      </c>
      <c r="I95" s="13" t="n">
        <f aca="false">H95*G95</f>
        <v>31065</v>
      </c>
      <c r="J95" s="12" t="s">
        <v>83</v>
      </c>
    </row>
    <row collapsed="false" customFormat="false" customHeight="false" hidden="false" ht="33.75" outlineLevel="0" r="96">
      <c r="A96" s="8" t="s">
        <v>15</v>
      </c>
      <c r="B96" s="9" t="n">
        <v>103</v>
      </c>
      <c r="C96" s="15" t="s">
        <v>84</v>
      </c>
      <c r="D96" s="10" t="n">
        <v>40878</v>
      </c>
      <c r="E96" s="11" t="s">
        <v>102</v>
      </c>
      <c r="F96" s="12" t="s">
        <v>18</v>
      </c>
      <c r="G96" s="12" t="n">
        <v>1</v>
      </c>
      <c r="H96" s="13" t="n">
        <v>880</v>
      </c>
      <c r="I96" s="13" t="n">
        <f aca="false">H96*G96</f>
        <v>880</v>
      </c>
      <c r="J96" s="12" t="s">
        <v>83</v>
      </c>
    </row>
    <row collapsed="false" customFormat="false" customHeight="false" hidden="false" ht="33.75" outlineLevel="0" r="97">
      <c r="A97" s="8" t="s">
        <v>15</v>
      </c>
      <c r="B97" s="9" t="n">
        <v>104</v>
      </c>
      <c r="C97" s="15" t="s">
        <v>84</v>
      </c>
      <c r="D97" s="10" t="n">
        <v>40878</v>
      </c>
      <c r="E97" s="11" t="s">
        <v>85</v>
      </c>
      <c r="F97" s="12" t="s">
        <v>18</v>
      </c>
      <c r="G97" s="12" t="n">
        <v>1</v>
      </c>
      <c r="H97" s="13" t="n">
        <v>98</v>
      </c>
      <c r="I97" s="13" t="n">
        <f aca="false">H97*G97</f>
        <v>98</v>
      </c>
      <c r="J97" s="12" t="s">
        <v>83</v>
      </c>
    </row>
    <row collapsed="false" customFormat="false" customHeight="false" hidden="false" ht="33.75" outlineLevel="0" r="98">
      <c r="A98" s="8" t="s">
        <v>15</v>
      </c>
      <c r="B98" s="9" t="n">
        <v>105</v>
      </c>
      <c r="C98" s="15" t="s">
        <v>84</v>
      </c>
      <c r="D98" s="10" t="n">
        <v>40878</v>
      </c>
      <c r="E98" s="11" t="s">
        <v>86</v>
      </c>
      <c r="F98" s="12" t="s">
        <v>18</v>
      </c>
      <c r="G98" s="12" t="n">
        <v>1</v>
      </c>
      <c r="H98" s="13" t="n">
        <v>926.1</v>
      </c>
      <c r="I98" s="13" t="n">
        <f aca="false">H98*G98</f>
        <v>926.1</v>
      </c>
      <c r="J98" s="12" t="s">
        <v>83</v>
      </c>
    </row>
    <row collapsed="false" customFormat="false" customHeight="false" hidden="false" ht="33.75" outlineLevel="0" r="99">
      <c r="A99" s="8" t="s">
        <v>15</v>
      </c>
      <c r="B99" s="9" t="n">
        <v>106</v>
      </c>
      <c r="C99" s="15" t="s">
        <v>84</v>
      </c>
      <c r="D99" s="10" t="n">
        <v>40878</v>
      </c>
      <c r="E99" s="11" t="s">
        <v>85</v>
      </c>
      <c r="F99" s="12" t="s">
        <v>18</v>
      </c>
      <c r="G99" s="12" t="n">
        <v>1</v>
      </c>
      <c r="H99" s="13" t="n">
        <v>98</v>
      </c>
      <c r="I99" s="13" t="n">
        <f aca="false">H99*G99</f>
        <v>98</v>
      </c>
      <c r="J99" s="12" t="s">
        <v>83</v>
      </c>
    </row>
    <row collapsed="false" customFormat="false" customHeight="false" hidden="false" ht="33.75" outlineLevel="0" r="100">
      <c r="A100" s="8" t="s">
        <v>15</v>
      </c>
      <c r="B100" s="9" t="n">
        <v>107</v>
      </c>
      <c r="C100" s="15" t="s">
        <v>84</v>
      </c>
      <c r="D100" s="10" t="n">
        <v>40878</v>
      </c>
      <c r="E100" s="11" t="s">
        <v>100</v>
      </c>
      <c r="F100" s="12" t="s">
        <v>18</v>
      </c>
      <c r="G100" s="12" t="n">
        <v>1</v>
      </c>
      <c r="H100" s="13" t="n">
        <v>224</v>
      </c>
      <c r="I100" s="13" t="n">
        <f aca="false">H100*G100</f>
        <v>224</v>
      </c>
      <c r="J100" s="12" t="s">
        <v>83</v>
      </c>
    </row>
    <row collapsed="false" customFormat="false" customHeight="false" hidden="false" ht="33.75" outlineLevel="0" r="101">
      <c r="A101" s="8" t="s">
        <v>15</v>
      </c>
      <c r="B101" s="9" t="n">
        <v>108</v>
      </c>
      <c r="C101" s="15" t="s">
        <v>84</v>
      </c>
      <c r="D101" s="10" t="n">
        <v>40878</v>
      </c>
      <c r="E101" s="11" t="s">
        <v>85</v>
      </c>
      <c r="F101" s="12" t="s">
        <v>18</v>
      </c>
      <c r="G101" s="12" t="n">
        <v>1</v>
      </c>
      <c r="H101" s="13" t="n">
        <v>98</v>
      </c>
      <c r="I101" s="13" t="n">
        <f aca="false">H101*G101</f>
        <v>98</v>
      </c>
      <c r="J101" s="12" t="s">
        <v>83</v>
      </c>
    </row>
    <row collapsed="false" customFormat="false" customHeight="false" hidden="false" ht="33.75" outlineLevel="0" r="102">
      <c r="A102" s="8" t="s">
        <v>15</v>
      </c>
      <c r="B102" s="9" t="n">
        <v>109</v>
      </c>
      <c r="C102" s="15" t="s">
        <v>84</v>
      </c>
      <c r="D102" s="10" t="n">
        <v>40878</v>
      </c>
      <c r="E102" s="11" t="s">
        <v>85</v>
      </c>
      <c r="F102" s="12" t="s">
        <v>18</v>
      </c>
      <c r="G102" s="12" t="n">
        <v>1</v>
      </c>
      <c r="H102" s="13" t="n">
        <v>98</v>
      </c>
      <c r="I102" s="13" t="n">
        <f aca="false">H102*G102</f>
        <v>98</v>
      </c>
      <c r="J102" s="12" t="s">
        <v>83</v>
      </c>
    </row>
    <row collapsed="false" customFormat="false" customHeight="false" hidden="false" ht="15" outlineLevel="0" r="103">
      <c r="A103" s="8" t="s">
        <v>15</v>
      </c>
      <c r="B103" s="9" t="n">
        <v>110</v>
      </c>
      <c r="C103" s="15" t="s">
        <v>81</v>
      </c>
      <c r="D103" s="10" t="n">
        <v>40878</v>
      </c>
      <c r="E103" s="11" t="s">
        <v>103</v>
      </c>
      <c r="F103" s="12" t="s">
        <v>18</v>
      </c>
      <c r="G103" s="12" t="n">
        <v>1</v>
      </c>
      <c r="H103" s="13" t="n">
        <v>31635</v>
      </c>
      <c r="I103" s="13" t="n">
        <v>31635</v>
      </c>
      <c r="J103" s="12" t="s">
        <v>83</v>
      </c>
    </row>
    <row collapsed="false" customFormat="false" customHeight="false" hidden="false" ht="22.5" outlineLevel="0" r="104">
      <c r="A104" s="8" t="s">
        <v>50</v>
      </c>
      <c r="B104" s="9" t="n">
        <v>111</v>
      </c>
      <c r="C104" s="15" t="s">
        <v>59</v>
      </c>
      <c r="D104" s="10" t="n">
        <v>40878</v>
      </c>
      <c r="E104" s="11" t="s">
        <v>104</v>
      </c>
      <c r="F104" s="12" t="s">
        <v>18</v>
      </c>
      <c r="G104" s="12" t="n">
        <v>1</v>
      </c>
      <c r="H104" s="13" t="n">
        <v>349</v>
      </c>
      <c r="I104" s="13" t="n">
        <v>349</v>
      </c>
      <c r="J104" s="12" t="s">
        <v>88</v>
      </c>
    </row>
    <row collapsed="false" customFormat="false" customHeight="false" hidden="false" ht="33.75" outlineLevel="0" r="105">
      <c r="A105" s="8" t="s">
        <v>15</v>
      </c>
      <c r="B105" s="9" t="n">
        <v>112</v>
      </c>
      <c r="C105" s="15" t="s">
        <v>84</v>
      </c>
      <c r="D105" s="10" t="n">
        <v>40878</v>
      </c>
      <c r="E105" s="11" t="s">
        <v>105</v>
      </c>
      <c r="F105" s="12" t="s">
        <v>18</v>
      </c>
      <c r="G105" s="12" t="n">
        <v>1</v>
      </c>
      <c r="H105" s="13" t="n">
        <v>10176</v>
      </c>
      <c r="I105" s="13" t="n">
        <f aca="false">H105*G105</f>
        <v>10176</v>
      </c>
      <c r="J105" s="12" t="s">
        <v>83</v>
      </c>
    </row>
    <row collapsed="false" customFormat="false" customHeight="false" hidden="false" ht="33.75" outlineLevel="0" r="106">
      <c r="A106" s="8" t="s">
        <v>15</v>
      </c>
      <c r="B106" s="9" t="n">
        <v>113</v>
      </c>
      <c r="C106" s="15" t="s">
        <v>84</v>
      </c>
      <c r="D106" s="10" t="n">
        <v>40878</v>
      </c>
      <c r="E106" s="11" t="s">
        <v>85</v>
      </c>
      <c r="F106" s="12" t="s">
        <v>18</v>
      </c>
      <c r="G106" s="12" t="n">
        <v>1</v>
      </c>
      <c r="H106" s="13" t="n">
        <v>98</v>
      </c>
      <c r="I106" s="13" t="n">
        <f aca="false">H106*G106</f>
        <v>98</v>
      </c>
      <c r="J106" s="12" t="s">
        <v>83</v>
      </c>
    </row>
    <row collapsed="false" customFormat="false" customHeight="false" hidden="false" ht="33.75" outlineLevel="0" r="107">
      <c r="A107" s="8" t="s">
        <v>15</v>
      </c>
      <c r="B107" s="9" t="n">
        <v>114</v>
      </c>
      <c r="C107" s="15" t="s">
        <v>84</v>
      </c>
      <c r="D107" s="10" t="n">
        <v>40878</v>
      </c>
      <c r="E107" s="11" t="s">
        <v>106</v>
      </c>
      <c r="F107" s="12" t="s">
        <v>18</v>
      </c>
      <c r="G107" s="12" t="n">
        <v>1</v>
      </c>
      <c r="H107" s="13" t="n">
        <f aca="false">4026.77-386.1</f>
        <v>3640.67</v>
      </c>
      <c r="I107" s="13" t="n">
        <f aca="false">H107*G107</f>
        <v>3640.67</v>
      </c>
      <c r="J107" s="12" t="s">
        <v>83</v>
      </c>
    </row>
    <row collapsed="false" customFormat="false" customHeight="false" hidden="false" ht="15" outlineLevel="0" r="108">
      <c r="A108" s="12" t="s">
        <v>95</v>
      </c>
      <c r="B108" s="9" t="n">
        <v>115</v>
      </c>
      <c r="C108" s="15" t="s">
        <v>81</v>
      </c>
      <c r="D108" s="10" t="n">
        <v>40878</v>
      </c>
      <c r="E108" s="11" t="s">
        <v>107</v>
      </c>
      <c r="F108" s="12" t="s">
        <v>18</v>
      </c>
      <c r="G108" s="12" t="n">
        <v>1</v>
      </c>
      <c r="H108" s="13" t="n">
        <v>2133</v>
      </c>
      <c r="I108" s="13" t="n">
        <v>2133</v>
      </c>
      <c r="J108" s="12" t="s">
        <v>108</v>
      </c>
    </row>
    <row collapsed="false" customFormat="false" customHeight="false" hidden="false" ht="15" outlineLevel="0" r="109">
      <c r="A109" s="12" t="s">
        <v>95</v>
      </c>
      <c r="B109" s="9" t="n">
        <v>116</v>
      </c>
      <c r="C109" s="15" t="s">
        <v>81</v>
      </c>
      <c r="D109" s="10" t="n">
        <v>40878</v>
      </c>
      <c r="E109" s="11" t="s">
        <v>109</v>
      </c>
      <c r="F109" s="12" t="s">
        <v>18</v>
      </c>
      <c r="G109" s="12" t="n">
        <v>1</v>
      </c>
      <c r="H109" s="13" t="n">
        <v>963.5</v>
      </c>
      <c r="I109" s="13" t="n">
        <v>963.5</v>
      </c>
      <c r="J109" s="12" t="s">
        <v>108</v>
      </c>
    </row>
    <row collapsed="false" customFormat="false" customHeight="false" hidden="false" ht="15" outlineLevel="0" r="110">
      <c r="A110" s="12" t="s">
        <v>95</v>
      </c>
      <c r="B110" s="9" t="n">
        <v>117</v>
      </c>
      <c r="C110" s="15" t="s">
        <v>110</v>
      </c>
      <c r="D110" s="10" t="n">
        <v>40878</v>
      </c>
      <c r="E110" s="11" t="s">
        <v>109</v>
      </c>
      <c r="F110" s="12" t="s">
        <v>18</v>
      </c>
      <c r="G110" s="12" t="n">
        <v>1</v>
      </c>
      <c r="H110" s="13" t="n">
        <v>963.5</v>
      </c>
      <c r="I110" s="13" t="n">
        <f aca="false">H110*G110</f>
        <v>963.5</v>
      </c>
      <c r="J110" s="12" t="s">
        <v>108</v>
      </c>
    </row>
    <row collapsed="false" customFormat="false" customHeight="false" hidden="false" ht="15" outlineLevel="0" r="111">
      <c r="A111" s="12" t="s">
        <v>95</v>
      </c>
      <c r="B111" s="9" t="n">
        <v>118</v>
      </c>
      <c r="C111" s="15" t="s">
        <v>65</v>
      </c>
      <c r="D111" s="10" t="n">
        <v>40878</v>
      </c>
      <c r="E111" s="11" t="s">
        <v>107</v>
      </c>
      <c r="F111" s="12" t="s">
        <v>18</v>
      </c>
      <c r="G111" s="12" t="n">
        <v>1</v>
      </c>
      <c r="H111" s="13" t="n">
        <v>2133</v>
      </c>
      <c r="I111" s="13" t="n">
        <f aca="false">H111*G111</f>
        <v>2133</v>
      </c>
      <c r="J111" s="12" t="s">
        <v>108</v>
      </c>
    </row>
    <row collapsed="false" customFormat="false" customHeight="false" hidden="false" ht="15" outlineLevel="0" r="112">
      <c r="A112" s="12" t="s">
        <v>95</v>
      </c>
      <c r="B112" s="9" t="n">
        <v>119</v>
      </c>
      <c r="C112" s="15" t="s">
        <v>26</v>
      </c>
      <c r="D112" s="10" t="n">
        <v>40878</v>
      </c>
      <c r="E112" s="11" t="s">
        <v>107</v>
      </c>
      <c r="F112" s="12" t="s">
        <v>18</v>
      </c>
      <c r="G112" s="12" t="n">
        <v>1</v>
      </c>
      <c r="H112" s="13" t="n">
        <v>2133</v>
      </c>
      <c r="I112" s="13" t="n">
        <f aca="false">+H112*G112</f>
        <v>2133</v>
      </c>
      <c r="J112" s="12" t="s">
        <v>108</v>
      </c>
    </row>
    <row collapsed="false" customFormat="false" customHeight="false" hidden="false" ht="22.5" outlineLevel="0" r="113">
      <c r="A113" s="12" t="s">
        <v>95</v>
      </c>
      <c r="B113" s="9" t="n">
        <v>120</v>
      </c>
      <c r="C113" s="15" t="s">
        <v>38</v>
      </c>
      <c r="D113" s="10" t="n">
        <v>40878</v>
      </c>
      <c r="E113" s="11" t="s">
        <v>107</v>
      </c>
      <c r="F113" s="12" t="s">
        <v>18</v>
      </c>
      <c r="G113" s="12" t="n">
        <v>1</v>
      </c>
      <c r="H113" s="13" t="n">
        <v>2133</v>
      </c>
      <c r="I113" s="13" t="n">
        <v>2133</v>
      </c>
      <c r="J113" s="12" t="s">
        <v>108</v>
      </c>
    </row>
    <row collapsed="false" customFormat="false" customHeight="false" hidden="false" ht="22.5" outlineLevel="0" r="114">
      <c r="A114" s="12" t="s">
        <v>95</v>
      </c>
      <c r="B114" s="9" t="n">
        <v>121</v>
      </c>
      <c r="C114" s="15" t="s">
        <v>32</v>
      </c>
      <c r="D114" s="10" t="n">
        <v>40878</v>
      </c>
      <c r="E114" s="11" t="s">
        <v>107</v>
      </c>
      <c r="F114" s="12" t="s">
        <v>18</v>
      </c>
      <c r="G114" s="12" t="n">
        <v>1</v>
      </c>
      <c r="H114" s="13" t="n">
        <v>2133</v>
      </c>
      <c r="I114" s="13" t="n">
        <v>2133</v>
      </c>
      <c r="J114" s="12" t="s">
        <v>108</v>
      </c>
    </row>
    <row collapsed="false" customFormat="false" customHeight="false" hidden="false" ht="22.5" outlineLevel="0" r="115">
      <c r="A115" s="12" t="s">
        <v>95</v>
      </c>
      <c r="B115" s="9" t="n">
        <v>122</v>
      </c>
      <c r="C115" s="15" t="s">
        <v>111</v>
      </c>
      <c r="D115" s="10" t="n">
        <v>40878</v>
      </c>
      <c r="E115" s="11" t="s">
        <v>107</v>
      </c>
      <c r="F115" s="12" t="s">
        <v>18</v>
      </c>
      <c r="G115" s="12" t="n">
        <v>1</v>
      </c>
      <c r="H115" s="13" t="n">
        <v>2133</v>
      </c>
      <c r="I115" s="13" t="n">
        <v>2133</v>
      </c>
      <c r="J115" s="12" t="s">
        <v>108</v>
      </c>
    </row>
    <row collapsed="false" customFormat="false" customHeight="false" hidden="false" ht="45" outlineLevel="0" r="116">
      <c r="A116" s="12" t="s">
        <v>95</v>
      </c>
      <c r="B116" s="9" t="n">
        <v>123</v>
      </c>
      <c r="C116" s="15" t="s">
        <v>112</v>
      </c>
      <c r="D116" s="10" t="n">
        <v>40878</v>
      </c>
      <c r="E116" s="11" t="s">
        <v>107</v>
      </c>
      <c r="F116" s="12" t="s">
        <v>18</v>
      </c>
      <c r="G116" s="12" t="n">
        <v>1</v>
      </c>
      <c r="H116" s="13" t="n">
        <v>2133</v>
      </c>
      <c r="I116" s="13" t="n">
        <v>2133</v>
      </c>
      <c r="J116" s="12" t="s">
        <v>108</v>
      </c>
    </row>
    <row collapsed="false" customFormat="false" customHeight="false" hidden="false" ht="15" outlineLevel="0" r="117">
      <c r="A117" s="12" t="s">
        <v>95</v>
      </c>
      <c r="B117" s="9" t="n">
        <v>124</v>
      </c>
      <c r="C117" s="15" t="s">
        <v>65</v>
      </c>
      <c r="D117" s="10" t="n">
        <v>40878</v>
      </c>
      <c r="E117" s="11" t="s">
        <v>107</v>
      </c>
      <c r="F117" s="12" t="s">
        <v>18</v>
      </c>
      <c r="G117" s="12" t="n">
        <v>1</v>
      </c>
      <c r="H117" s="13" t="n">
        <v>2133</v>
      </c>
      <c r="I117" s="13" t="n">
        <f aca="false">H117*G117</f>
        <v>2133</v>
      </c>
      <c r="J117" s="12" t="s">
        <v>108</v>
      </c>
    </row>
    <row collapsed="false" customFormat="false" customHeight="false" hidden="false" ht="22.5" outlineLevel="0" r="118">
      <c r="A118" s="12" t="s">
        <v>95</v>
      </c>
      <c r="B118" s="9" t="n">
        <v>125</v>
      </c>
      <c r="C118" s="15" t="s">
        <v>38</v>
      </c>
      <c r="D118" s="10" t="n">
        <v>40878</v>
      </c>
      <c r="E118" s="11" t="s">
        <v>113</v>
      </c>
      <c r="F118" s="12" t="s">
        <v>18</v>
      </c>
      <c r="G118" s="12" t="n">
        <v>1</v>
      </c>
      <c r="H118" s="13" t="n">
        <v>773</v>
      </c>
      <c r="I118" s="13" t="n">
        <v>773</v>
      </c>
      <c r="J118" s="12" t="s">
        <v>108</v>
      </c>
    </row>
    <row collapsed="false" customFormat="false" customHeight="false" hidden="false" ht="22.5" outlineLevel="0" r="119">
      <c r="A119" s="12" t="s">
        <v>95</v>
      </c>
      <c r="B119" s="9" t="n">
        <v>126</v>
      </c>
      <c r="C119" s="15" t="s">
        <v>32</v>
      </c>
      <c r="D119" s="10" t="n">
        <v>40878</v>
      </c>
      <c r="E119" s="11" t="s">
        <v>113</v>
      </c>
      <c r="F119" s="12" t="s">
        <v>18</v>
      </c>
      <c r="G119" s="12" t="n">
        <v>1</v>
      </c>
      <c r="H119" s="13" t="n">
        <v>773</v>
      </c>
      <c r="I119" s="13" t="n">
        <f aca="false">H119*G119</f>
        <v>773</v>
      </c>
      <c r="J119" s="12" t="s">
        <v>108</v>
      </c>
    </row>
    <row collapsed="false" customFormat="false" customHeight="false" hidden="false" ht="15" outlineLevel="0" r="120">
      <c r="A120" s="12" t="s">
        <v>95</v>
      </c>
      <c r="B120" s="9" t="n">
        <v>127</v>
      </c>
      <c r="C120" s="15" t="s">
        <v>114</v>
      </c>
      <c r="D120" s="10" t="n">
        <v>40878</v>
      </c>
      <c r="E120" s="11" t="s">
        <v>107</v>
      </c>
      <c r="F120" s="12" t="s">
        <v>18</v>
      </c>
      <c r="G120" s="12" t="n">
        <v>1</v>
      </c>
      <c r="H120" s="13" t="n">
        <v>2133</v>
      </c>
      <c r="I120" s="13" t="n">
        <f aca="false">+H120*G120</f>
        <v>2133</v>
      </c>
      <c r="J120" s="12" t="s">
        <v>108</v>
      </c>
    </row>
    <row collapsed="false" customFormat="false" customHeight="false" hidden="false" ht="22.5" outlineLevel="0" r="121">
      <c r="A121" s="12" t="s">
        <v>95</v>
      </c>
      <c r="B121" s="9" t="n">
        <v>128</v>
      </c>
      <c r="C121" s="15" t="s">
        <v>115</v>
      </c>
      <c r="D121" s="10" t="n">
        <v>40878</v>
      </c>
      <c r="E121" s="11" t="s">
        <v>107</v>
      </c>
      <c r="F121" s="12" t="s">
        <v>18</v>
      </c>
      <c r="G121" s="12" t="n">
        <v>1</v>
      </c>
      <c r="H121" s="13" t="n">
        <v>2133</v>
      </c>
      <c r="I121" s="13" t="n">
        <f aca="false">H121*G121</f>
        <v>2133</v>
      </c>
      <c r="J121" s="12" t="s">
        <v>108</v>
      </c>
    </row>
    <row collapsed="false" customFormat="false" customHeight="false" hidden="false" ht="22.5" outlineLevel="0" r="122">
      <c r="A122" s="12" t="s">
        <v>95</v>
      </c>
      <c r="B122" s="9" t="n">
        <v>129</v>
      </c>
      <c r="C122" s="15" t="s">
        <v>93</v>
      </c>
      <c r="D122" s="10" t="n">
        <v>40878</v>
      </c>
      <c r="E122" s="11" t="s">
        <v>107</v>
      </c>
      <c r="F122" s="12" t="s">
        <v>18</v>
      </c>
      <c r="G122" s="12" t="n">
        <v>1</v>
      </c>
      <c r="H122" s="13" t="n">
        <v>2133</v>
      </c>
      <c r="I122" s="13" t="n">
        <f aca="false">+H122*G122</f>
        <v>2133</v>
      </c>
      <c r="J122" s="12" t="s">
        <v>108</v>
      </c>
    </row>
    <row collapsed="false" customFormat="false" customHeight="false" hidden="false" ht="22.5" outlineLevel="0" r="123">
      <c r="A123" s="12" t="s">
        <v>95</v>
      </c>
      <c r="B123" s="9" t="n">
        <v>130</v>
      </c>
      <c r="C123" s="15" t="s">
        <v>116</v>
      </c>
      <c r="D123" s="10" t="n">
        <v>40878</v>
      </c>
      <c r="E123" s="11" t="s">
        <v>107</v>
      </c>
      <c r="F123" s="12" t="s">
        <v>18</v>
      </c>
      <c r="G123" s="12" t="n">
        <v>1</v>
      </c>
      <c r="H123" s="13" t="n">
        <v>2133</v>
      </c>
      <c r="I123" s="13" t="n">
        <f aca="false">H123*G123</f>
        <v>2133</v>
      </c>
      <c r="J123" s="12" t="s">
        <v>108</v>
      </c>
    </row>
    <row collapsed="false" customFormat="false" customHeight="false" hidden="false" ht="15" outlineLevel="0" r="124">
      <c r="A124" s="12" t="s">
        <v>95</v>
      </c>
      <c r="B124" s="9" t="n">
        <v>131</v>
      </c>
      <c r="C124" s="15" t="s">
        <v>65</v>
      </c>
      <c r="D124" s="10" t="n">
        <v>40878</v>
      </c>
      <c r="E124" s="11" t="s">
        <v>107</v>
      </c>
      <c r="F124" s="12" t="s">
        <v>18</v>
      </c>
      <c r="G124" s="12" t="n">
        <v>1</v>
      </c>
      <c r="H124" s="13" t="n">
        <v>2133</v>
      </c>
      <c r="I124" s="13" t="n">
        <f aca="false">H124*G124</f>
        <v>2133</v>
      </c>
      <c r="J124" s="12" t="s">
        <v>108</v>
      </c>
    </row>
    <row collapsed="false" customFormat="false" customHeight="false" hidden="false" ht="22.5" outlineLevel="0" r="125">
      <c r="A125" s="12" t="s">
        <v>95</v>
      </c>
      <c r="B125" s="9" t="n">
        <v>132</v>
      </c>
      <c r="C125" s="15" t="s">
        <v>32</v>
      </c>
      <c r="D125" s="10" t="n">
        <v>40878</v>
      </c>
      <c r="E125" s="11" t="s">
        <v>107</v>
      </c>
      <c r="F125" s="12" t="s">
        <v>18</v>
      </c>
      <c r="G125" s="12" t="n">
        <v>1</v>
      </c>
      <c r="H125" s="13" t="n">
        <v>2133</v>
      </c>
      <c r="I125" s="13" t="n">
        <f aca="false">H125*G125</f>
        <v>2133</v>
      </c>
      <c r="J125" s="12" t="s">
        <v>108</v>
      </c>
    </row>
    <row collapsed="false" customFormat="false" customHeight="false" hidden="false" ht="22.5" outlineLevel="0" r="126">
      <c r="A126" s="12" t="s">
        <v>95</v>
      </c>
      <c r="B126" s="9" t="n">
        <v>133</v>
      </c>
      <c r="C126" s="16" t="s">
        <v>117</v>
      </c>
      <c r="D126" s="17"/>
      <c r="E126" s="11" t="s">
        <v>118</v>
      </c>
      <c r="F126" s="12" t="s">
        <v>18</v>
      </c>
      <c r="G126" s="12" t="n">
        <v>1</v>
      </c>
      <c r="H126" s="13" t="n">
        <v>4216</v>
      </c>
      <c r="I126" s="13" t="n">
        <v>4216</v>
      </c>
      <c r="J126" s="12" t="s">
        <v>108</v>
      </c>
    </row>
    <row collapsed="false" customFormat="false" customHeight="false" hidden="false" ht="22.5" outlineLevel="0" r="127">
      <c r="A127" s="12" t="s">
        <v>95</v>
      </c>
      <c r="B127" s="9" t="n">
        <v>134</v>
      </c>
      <c r="C127" s="16" t="s">
        <v>119</v>
      </c>
      <c r="D127" s="18" t="n">
        <v>40878</v>
      </c>
      <c r="E127" s="11" t="s">
        <v>118</v>
      </c>
      <c r="F127" s="12" t="s">
        <v>18</v>
      </c>
      <c r="G127" s="12" t="n">
        <v>1</v>
      </c>
      <c r="H127" s="13" t="n">
        <v>4216</v>
      </c>
      <c r="I127" s="13" t="n">
        <f aca="false">H127*G127</f>
        <v>4216</v>
      </c>
      <c r="J127" s="12" t="s">
        <v>108</v>
      </c>
    </row>
    <row collapsed="false" customFormat="false" customHeight="false" hidden="false" ht="15" outlineLevel="0" r="128">
      <c r="A128" s="12" t="s">
        <v>95</v>
      </c>
      <c r="B128" s="9" t="n">
        <v>135</v>
      </c>
      <c r="C128" s="15" t="s">
        <v>81</v>
      </c>
      <c r="D128" s="10" t="n">
        <v>40878</v>
      </c>
      <c r="E128" s="11" t="s">
        <v>107</v>
      </c>
      <c r="F128" s="12" t="s">
        <v>18</v>
      </c>
      <c r="G128" s="12" t="n">
        <v>1</v>
      </c>
      <c r="H128" s="13" t="n">
        <v>2133</v>
      </c>
      <c r="I128" s="13" t="n">
        <v>2133</v>
      </c>
      <c r="J128" s="12" t="s">
        <v>108</v>
      </c>
    </row>
    <row collapsed="false" customFormat="false" customHeight="false" hidden="false" ht="15" outlineLevel="0" r="129">
      <c r="A129" s="12" t="s">
        <v>95</v>
      </c>
      <c r="B129" s="9" t="n">
        <v>136</v>
      </c>
      <c r="C129" s="15" t="s">
        <v>26</v>
      </c>
      <c r="D129" s="10" t="n">
        <v>40878</v>
      </c>
      <c r="E129" s="11" t="s">
        <v>107</v>
      </c>
      <c r="F129" s="12" t="s">
        <v>18</v>
      </c>
      <c r="G129" s="12" t="n">
        <v>1</v>
      </c>
      <c r="H129" s="13" t="n">
        <v>2133</v>
      </c>
      <c r="I129" s="13" t="n">
        <f aca="false">+H129*G129</f>
        <v>2133</v>
      </c>
      <c r="J129" s="12" t="s">
        <v>108</v>
      </c>
    </row>
    <row collapsed="false" customFormat="false" customHeight="false" hidden="false" ht="22.5" outlineLevel="0" r="130">
      <c r="A130" s="12" t="s">
        <v>95</v>
      </c>
      <c r="B130" s="9" t="n">
        <v>137</v>
      </c>
      <c r="C130" s="15" t="s">
        <v>32</v>
      </c>
      <c r="D130" s="10" t="n">
        <v>40878</v>
      </c>
      <c r="E130" s="11" t="s">
        <v>120</v>
      </c>
      <c r="F130" s="12" t="s">
        <v>18</v>
      </c>
      <c r="G130" s="12" t="n">
        <v>1</v>
      </c>
      <c r="H130" s="13" t="n">
        <v>663</v>
      </c>
      <c r="I130" s="13" t="n">
        <f aca="false">H130*G130</f>
        <v>663</v>
      </c>
      <c r="J130" s="12" t="s">
        <v>108</v>
      </c>
    </row>
    <row collapsed="false" customFormat="false" customHeight="false" hidden="false" ht="22.5" outlineLevel="0" r="131">
      <c r="A131" s="12" t="s">
        <v>95</v>
      </c>
      <c r="B131" s="9" t="n">
        <v>138</v>
      </c>
      <c r="C131" s="15" t="s">
        <v>115</v>
      </c>
      <c r="D131" s="10" t="n">
        <v>40878</v>
      </c>
      <c r="E131" s="11" t="s">
        <v>107</v>
      </c>
      <c r="F131" s="12" t="s">
        <v>18</v>
      </c>
      <c r="G131" s="12" t="n">
        <v>1</v>
      </c>
      <c r="H131" s="13" t="n">
        <v>2133</v>
      </c>
      <c r="I131" s="13" t="n">
        <f aca="false">H131*G131</f>
        <v>2133</v>
      </c>
      <c r="J131" s="12" t="s">
        <v>108</v>
      </c>
    </row>
    <row collapsed="false" customFormat="false" customHeight="false" hidden="false" ht="22.5" outlineLevel="0" r="132">
      <c r="A132" s="12" t="s">
        <v>95</v>
      </c>
      <c r="B132" s="9" t="n">
        <v>139</v>
      </c>
      <c r="C132" s="15" t="s">
        <v>32</v>
      </c>
      <c r="D132" s="10" t="n">
        <v>40878</v>
      </c>
      <c r="E132" s="11" t="s">
        <v>107</v>
      </c>
      <c r="F132" s="12" t="s">
        <v>18</v>
      </c>
      <c r="G132" s="12" t="n">
        <v>1</v>
      </c>
      <c r="H132" s="13" t="n">
        <v>2133</v>
      </c>
      <c r="I132" s="13" t="n">
        <f aca="false">H132*G132</f>
        <v>2133</v>
      </c>
      <c r="J132" s="12" t="s">
        <v>108</v>
      </c>
    </row>
    <row collapsed="false" customFormat="false" customHeight="false" hidden="false" ht="22.5" outlineLevel="0" r="133">
      <c r="A133" s="12" t="s">
        <v>95</v>
      </c>
      <c r="B133" s="9" t="n">
        <v>140</v>
      </c>
      <c r="C133" s="15" t="s">
        <v>121</v>
      </c>
      <c r="D133" s="10" t="n">
        <v>40878</v>
      </c>
      <c r="E133" s="11" t="s">
        <v>107</v>
      </c>
      <c r="F133" s="12" t="s">
        <v>18</v>
      </c>
      <c r="G133" s="12" t="n">
        <v>1</v>
      </c>
      <c r="H133" s="13" t="n">
        <v>2133</v>
      </c>
      <c r="I133" s="13" t="n">
        <v>2133</v>
      </c>
      <c r="J133" s="12" t="s">
        <v>108</v>
      </c>
    </row>
    <row collapsed="false" customFormat="false" customHeight="false" hidden="false" ht="22.5" outlineLevel="0" r="134">
      <c r="A134" s="12" t="s">
        <v>95</v>
      </c>
      <c r="B134" s="9" t="n">
        <v>141</v>
      </c>
      <c r="C134" s="16" t="s">
        <v>117</v>
      </c>
      <c r="D134" s="10" t="n">
        <v>40878</v>
      </c>
      <c r="E134" s="11" t="s">
        <v>113</v>
      </c>
      <c r="F134" s="12" t="s">
        <v>18</v>
      </c>
      <c r="G134" s="12" t="n">
        <v>1</v>
      </c>
      <c r="H134" s="13" t="n">
        <v>773</v>
      </c>
      <c r="I134" s="13" t="n">
        <v>773</v>
      </c>
      <c r="J134" s="12" t="s">
        <v>108</v>
      </c>
    </row>
    <row collapsed="false" customFormat="false" customHeight="false" hidden="false" ht="22.5" outlineLevel="0" r="135">
      <c r="A135" s="12" t="s">
        <v>95</v>
      </c>
      <c r="B135" s="9" t="n">
        <v>142</v>
      </c>
      <c r="C135" s="15" t="s">
        <v>121</v>
      </c>
      <c r="D135" s="10" t="n">
        <v>40878</v>
      </c>
      <c r="E135" s="11" t="s">
        <v>107</v>
      </c>
      <c r="F135" s="12" t="s">
        <v>18</v>
      </c>
      <c r="G135" s="12" t="n">
        <v>1</v>
      </c>
      <c r="H135" s="13" t="n">
        <v>2133</v>
      </c>
      <c r="I135" s="13" t="n">
        <v>2133</v>
      </c>
      <c r="J135" s="12" t="s">
        <v>108</v>
      </c>
    </row>
    <row collapsed="false" customFormat="false" customHeight="false" hidden="false" ht="15" outlineLevel="0" r="136">
      <c r="A136" s="12" t="s">
        <v>95</v>
      </c>
      <c r="B136" s="9" t="n">
        <v>143</v>
      </c>
      <c r="C136" s="15" t="s">
        <v>65</v>
      </c>
      <c r="D136" s="10" t="n">
        <v>40878</v>
      </c>
      <c r="E136" s="11" t="s">
        <v>107</v>
      </c>
      <c r="F136" s="12" t="s">
        <v>18</v>
      </c>
      <c r="G136" s="12" t="n">
        <v>1</v>
      </c>
      <c r="H136" s="13" t="n">
        <v>2133</v>
      </c>
      <c r="I136" s="13" t="n">
        <f aca="false">H136*G136</f>
        <v>2133</v>
      </c>
      <c r="J136" s="12" t="s">
        <v>108</v>
      </c>
    </row>
    <row collapsed="false" customFormat="false" customHeight="false" hidden="false" ht="22.5" outlineLevel="0" r="137">
      <c r="A137" s="12" t="s">
        <v>95</v>
      </c>
      <c r="B137" s="9" t="n">
        <v>144</v>
      </c>
      <c r="C137" s="15" t="s">
        <v>32</v>
      </c>
      <c r="D137" s="10" t="n">
        <v>40878</v>
      </c>
      <c r="E137" s="11" t="s">
        <v>120</v>
      </c>
      <c r="F137" s="12" t="s">
        <v>18</v>
      </c>
      <c r="G137" s="12" t="n">
        <v>1</v>
      </c>
      <c r="H137" s="13" t="n">
        <v>663</v>
      </c>
      <c r="I137" s="13" t="n">
        <f aca="false">H137*G137</f>
        <v>663</v>
      </c>
      <c r="J137" s="12" t="s">
        <v>108</v>
      </c>
    </row>
    <row collapsed="false" customFormat="false" customHeight="false" hidden="false" ht="15" outlineLevel="0" r="138">
      <c r="A138" s="12" t="s">
        <v>95</v>
      </c>
      <c r="B138" s="9" t="n">
        <v>145</v>
      </c>
      <c r="C138" s="15" t="s">
        <v>110</v>
      </c>
      <c r="D138" s="10" t="n">
        <v>40878</v>
      </c>
      <c r="E138" s="11" t="s">
        <v>107</v>
      </c>
      <c r="F138" s="12" t="s">
        <v>18</v>
      </c>
      <c r="G138" s="12" t="n">
        <v>1</v>
      </c>
      <c r="H138" s="13" t="n">
        <v>2133</v>
      </c>
      <c r="I138" s="13" t="n">
        <f aca="false">H138*G138</f>
        <v>2133</v>
      </c>
      <c r="J138" s="12" t="s">
        <v>108</v>
      </c>
    </row>
    <row collapsed="false" customFormat="false" customHeight="false" hidden="false" ht="22.5" outlineLevel="0" r="139">
      <c r="A139" s="12" t="s">
        <v>95</v>
      </c>
      <c r="B139" s="9" t="n">
        <v>146</v>
      </c>
      <c r="C139" s="15" t="s">
        <v>116</v>
      </c>
      <c r="D139" s="10" t="n">
        <v>40878</v>
      </c>
      <c r="E139" s="11" t="s">
        <v>107</v>
      </c>
      <c r="F139" s="12" t="s">
        <v>18</v>
      </c>
      <c r="G139" s="12" t="n">
        <v>1</v>
      </c>
      <c r="H139" s="13" t="n">
        <v>2133</v>
      </c>
      <c r="I139" s="13" t="n">
        <f aca="false">H139*G139</f>
        <v>2133</v>
      </c>
      <c r="J139" s="12" t="s">
        <v>108</v>
      </c>
    </row>
    <row collapsed="false" customFormat="false" customHeight="false" hidden="false" ht="22.5" outlineLevel="0" r="140">
      <c r="A140" s="12" t="s">
        <v>95</v>
      </c>
      <c r="B140" s="9" t="n">
        <v>147</v>
      </c>
      <c r="C140" s="15" t="s">
        <v>121</v>
      </c>
      <c r="D140" s="10" t="n">
        <v>40878</v>
      </c>
      <c r="E140" s="11" t="s">
        <v>107</v>
      </c>
      <c r="F140" s="12" t="s">
        <v>18</v>
      </c>
      <c r="G140" s="12" t="n">
        <v>1</v>
      </c>
      <c r="H140" s="13" t="n">
        <v>2133</v>
      </c>
      <c r="I140" s="13" t="n">
        <v>2133</v>
      </c>
      <c r="J140" s="12" t="s">
        <v>108</v>
      </c>
    </row>
    <row collapsed="false" customFormat="false" customHeight="false" hidden="false" ht="22.5" outlineLevel="0" r="141">
      <c r="A141" s="12" t="s">
        <v>95</v>
      </c>
      <c r="B141" s="9" t="n">
        <v>148</v>
      </c>
      <c r="C141" s="15" t="s">
        <v>121</v>
      </c>
      <c r="D141" s="10" t="n">
        <v>40878</v>
      </c>
      <c r="E141" s="11" t="s">
        <v>107</v>
      </c>
      <c r="F141" s="12" t="s">
        <v>18</v>
      </c>
      <c r="G141" s="12" t="n">
        <v>1</v>
      </c>
      <c r="H141" s="13" t="n">
        <v>2133</v>
      </c>
      <c r="I141" s="13" t="n">
        <v>2133</v>
      </c>
      <c r="J141" s="12" t="s">
        <v>108</v>
      </c>
    </row>
    <row collapsed="false" customFormat="false" customHeight="false" hidden="false" ht="22.5" outlineLevel="0" r="142">
      <c r="A142" s="12" t="s">
        <v>95</v>
      </c>
      <c r="B142" s="9" t="n">
        <v>149</v>
      </c>
      <c r="C142" s="15" t="s">
        <v>121</v>
      </c>
      <c r="D142" s="10" t="n">
        <v>40878</v>
      </c>
      <c r="E142" s="11" t="s">
        <v>107</v>
      </c>
      <c r="F142" s="12" t="s">
        <v>18</v>
      </c>
      <c r="G142" s="12" t="n">
        <v>1</v>
      </c>
      <c r="H142" s="13" t="n">
        <v>2133</v>
      </c>
      <c r="I142" s="13" t="n">
        <v>2133</v>
      </c>
      <c r="J142" s="12" t="s">
        <v>108</v>
      </c>
    </row>
    <row collapsed="false" customFormat="false" customHeight="false" hidden="false" ht="22.5" outlineLevel="0" r="143">
      <c r="A143" s="12" t="s">
        <v>95</v>
      </c>
      <c r="B143" s="9" t="n">
        <v>150</v>
      </c>
      <c r="C143" s="15" t="s">
        <v>121</v>
      </c>
      <c r="D143" s="10" t="n">
        <v>40878</v>
      </c>
      <c r="E143" s="11" t="s">
        <v>107</v>
      </c>
      <c r="F143" s="12" t="s">
        <v>18</v>
      </c>
      <c r="G143" s="12" t="n">
        <v>1</v>
      </c>
      <c r="H143" s="13" t="n">
        <v>2133</v>
      </c>
      <c r="I143" s="13" t="n">
        <v>2133</v>
      </c>
      <c r="J143" s="12" t="s">
        <v>108</v>
      </c>
    </row>
    <row collapsed="false" customFormat="false" customHeight="false" hidden="false" ht="33.75" outlineLevel="0" r="144">
      <c r="A144" s="12" t="s">
        <v>95</v>
      </c>
      <c r="B144" s="9" t="n">
        <v>151</v>
      </c>
      <c r="C144" s="15" t="s">
        <v>84</v>
      </c>
      <c r="D144" s="10" t="n">
        <v>40878</v>
      </c>
      <c r="E144" s="11" t="s">
        <v>107</v>
      </c>
      <c r="F144" s="12" t="s">
        <v>18</v>
      </c>
      <c r="G144" s="12" t="n">
        <v>1</v>
      </c>
      <c r="H144" s="13" t="n">
        <v>2133</v>
      </c>
      <c r="I144" s="13" t="n">
        <f aca="false">H144*G144</f>
        <v>2133</v>
      </c>
      <c r="J144" s="12" t="s">
        <v>108</v>
      </c>
    </row>
    <row collapsed="false" customFormat="false" customHeight="false" hidden="false" ht="22.5" outlineLevel="0" r="145">
      <c r="A145" s="12" t="s">
        <v>95</v>
      </c>
      <c r="B145" s="9" t="n">
        <v>152</v>
      </c>
      <c r="C145" s="15" t="s">
        <v>111</v>
      </c>
      <c r="D145" s="10" t="n">
        <v>40878</v>
      </c>
      <c r="E145" s="11" t="s">
        <v>113</v>
      </c>
      <c r="F145" s="12" t="s">
        <v>18</v>
      </c>
      <c r="G145" s="12" t="n">
        <v>1</v>
      </c>
      <c r="H145" s="13" t="n">
        <v>773</v>
      </c>
      <c r="I145" s="13" t="n">
        <v>773</v>
      </c>
      <c r="J145" s="12" t="s">
        <v>108</v>
      </c>
    </row>
    <row collapsed="false" customFormat="false" customHeight="false" hidden="false" ht="33.75" outlineLevel="0" r="146">
      <c r="A146" s="12" t="s">
        <v>95</v>
      </c>
      <c r="B146" s="9" t="n">
        <v>153</v>
      </c>
      <c r="C146" s="15" t="s">
        <v>84</v>
      </c>
      <c r="D146" s="10" t="n">
        <v>40878</v>
      </c>
      <c r="E146" s="11" t="s">
        <v>107</v>
      </c>
      <c r="F146" s="12" t="s">
        <v>18</v>
      </c>
      <c r="G146" s="12" t="n">
        <v>1</v>
      </c>
      <c r="H146" s="13" t="n">
        <v>2133</v>
      </c>
      <c r="I146" s="13" t="n">
        <f aca="false">H146*G146</f>
        <v>2133</v>
      </c>
      <c r="J146" s="12" t="s">
        <v>108</v>
      </c>
    </row>
    <row collapsed="false" customFormat="false" customHeight="false" hidden="false" ht="15" outlineLevel="0" r="147">
      <c r="A147" s="12" t="s">
        <v>95</v>
      </c>
      <c r="B147" s="9" t="n">
        <v>154</v>
      </c>
      <c r="C147" s="15" t="s">
        <v>122</v>
      </c>
      <c r="D147" s="10" t="n">
        <v>40878</v>
      </c>
      <c r="E147" s="11" t="s">
        <v>113</v>
      </c>
      <c r="F147" s="12" t="s">
        <v>18</v>
      </c>
      <c r="G147" s="12" t="n">
        <v>1</v>
      </c>
      <c r="H147" s="13" t="n">
        <v>773</v>
      </c>
      <c r="I147" s="13" t="n">
        <f aca="false">H147*G147</f>
        <v>773</v>
      </c>
      <c r="J147" s="12" t="s">
        <v>108</v>
      </c>
    </row>
    <row collapsed="false" customFormat="false" customHeight="false" hidden="false" ht="22.5" outlineLevel="0" r="148">
      <c r="A148" s="12" t="s">
        <v>95</v>
      </c>
      <c r="B148" s="9" t="n">
        <v>155</v>
      </c>
      <c r="C148" s="15" t="s">
        <v>32</v>
      </c>
      <c r="D148" s="10" t="n">
        <v>40878</v>
      </c>
      <c r="E148" s="11" t="s">
        <v>120</v>
      </c>
      <c r="F148" s="12" t="s">
        <v>18</v>
      </c>
      <c r="G148" s="12" t="n">
        <v>1</v>
      </c>
      <c r="H148" s="13" t="n">
        <v>663</v>
      </c>
      <c r="I148" s="13" t="n">
        <f aca="false">H148*G148</f>
        <v>663</v>
      </c>
      <c r="J148" s="12" t="s">
        <v>108</v>
      </c>
    </row>
    <row collapsed="false" customFormat="false" customHeight="false" hidden="false" ht="15" outlineLevel="0" r="149">
      <c r="A149" s="12" t="s">
        <v>95</v>
      </c>
      <c r="B149" s="9" t="n">
        <v>156</v>
      </c>
      <c r="C149" s="15" t="s">
        <v>123</v>
      </c>
      <c r="D149" s="10" t="n">
        <v>40878</v>
      </c>
      <c r="E149" s="11" t="s">
        <v>120</v>
      </c>
      <c r="F149" s="12" t="s">
        <v>18</v>
      </c>
      <c r="G149" s="12" t="n">
        <v>1</v>
      </c>
      <c r="H149" s="13" t="n">
        <v>663</v>
      </c>
      <c r="I149" s="13" t="n">
        <f aca="false">H149*G149</f>
        <v>663</v>
      </c>
      <c r="J149" s="12" t="s">
        <v>108</v>
      </c>
    </row>
    <row collapsed="false" customFormat="false" customHeight="false" hidden="false" ht="22.5" outlineLevel="0" r="150">
      <c r="A150" s="8" t="s">
        <v>15</v>
      </c>
      <c r="B150" s="9" t="n">
        <v>157</v>
      </c>
      <c r="C150" s="15" t="s">
        <v>35</v>
      </c>
      <c r="D150" s="10" t="n">
        <v>40878</v>
      </c>
      <c r="E150" s="11" t="s">
        <v>124</v>
      </c>
      <c r="F150" s="12" t="s">
        <v>18</v>
      </c>
      <c r="G150" s="12" t="n">
        <v>1</v>
      </c>
      <c r="H150" s="13" t="n">
        <v>189450</v>
      </c>
      <c r="I150" s="13" t="n">
        <v>189450</v>
      </c>
      <c r="J150" s="12" t="s">
        <v>125</v>
      </c>
    </row>
    <row collapsed="false" customFormat="false" customHeight="false" hidden="false" ht="22.5" outlineLevel="0" r="151">
      <c r="A151" s="8" t="s">
        <v>50</v>
      </c>
      <c r="B151" s="9" t="n">
        <v>158</v>
      </c>
      <c r="C151" s="15" t="s">
        <v>35</v>
      </c>
      <c r="D151" s="10" t="n">
        <v>40878</v>
      </c>
      <c r="E151" s="11" t="s">
        <v>126</v>
      </c>
      <c r="F151" s="12" t="s">
        <v>18</v>
      </c>
      <c r="G151" s="12" t="n">
        <v>1</v>
      </c>
      <c r="H151" s="13" t="n">
        <v>25550</v>
      </c>
      <c r="I151" s="13" t="n">
        <v>25550</v>
      </c>
      <c r="J151" s="12" t="s">
        <v>125</v>
      </c>
    </row>
    <row collapsed="false" customFormat="false" customHeight="false" hidden="false" ht="22.5" outlineLevel="0" r="152">
      <c r="A152" s="12" t="s">
        <v>95</v>
      </c>
      <c r="B152" s="9" t="n">
        <v>159</v>
      </c>
      <c r="C152" s="15" t="s">
        <v>32</v>
      </c>
      <c r="D152" s="10" t="n">
        <v>40878</v>
      </c>
      <c r="E152" s="11" t="s">
        <v>107</v>
      </c>
      <c r="F152" s="12" t="s">
        <v>18</v>
      </c>
      <c r="G152" s="12" t="n">
        <v>1</v>
      </c>
      <c r="H152" s="13" t="n">
        <v>2133</v>
      </c>
      <c r="I152" s="13" t="n">
        <v>2133</v>
      </c>
      <c r="J152" s="12" t="s">
        <v>108</v>
      </c>
    </row>
    <row collapsed="false" customFormat="false" customHeight="false" hidden="false" ht="22.5" outlineLevel="0" r="153">
      <c r="A153" s="12" t="s">
        <v>95</v>
      </c>
      <c r="B153" s="9" t="n">
        <v>160</v>
      </c>
      <c r="C153" s="15" t="s">
        <v>35</v>
      </c>
      <c r="D153" s="10" t="n">
        <v>40878</v>
      </c>
      <c r="E153" s="11" t="s">
        <v>107</v>
      </c>
      <c r="F153" s="12" t="s">
        <v>18</v>
      </c>
      <c r="G153" s="12" t="n">
        <v>1</v>
      </c>
      <c r="H153" s="13" t="n">
        <v>2133</v>
      </c>
      <c r="I153" s="13" t="n">
        <v>2133</v>
      </c>
      <c r="J153" s="12" t="s">
        <v>108</v>
      </c>
    </row>
    <row collapsed="false" customFormat="false" customHeight="false" hidden="false" ht="22.5" outlineLevel="0" r="154">
      <c r="A154" s="14" t="s">
        <v>127</v>
      </c>
      <c r="B154" s="9" t="n">
        <v>161</v>
      </c>
      <c r="C154" s="15" t="s">
        <v>128</v>
      </c>
      <c r="D154" s="10" t="n">
        <v>40878</v>
      </c>
      <c r="E154" s="11" t="s">
        <v>129</v>
      </c>
      <c r="F154" s="12" t="s">
        <v>18</v>
      </c>
      <c r="G154" s="12" t="n">
        <v>1</v>
      </c>
      <c r="H154" s="13" t="n">
        <v>10.35</v>
      </c>
      <c r="I154" s="13" t="n">
        <f aca="false">H154*G154</f>
        <v>10.35</v>
      </c>
      <c r="J154" s="12" t="s">
        <v>130</v>
      </c>
    </row>
    <row collapsed="false" customFormat="false" customHeight="false" hidden="false" ht="15" outlineLevel="0" r="155">
      <c r="A155" s="14" t="s">
        <v>127</v>
      </c>
      <c r="B155" s="9" t="n">
        <v>162</v>
      </c>
      <c r="C155" s="15" t="s">
        <v>57</v>
      </c>
      <c r="D155" s="10" t="n">
        <v>40878</v>
      </c>
      <c r="E155" s="11" t="s">
        <v>131</v>
      </c>
      <c r="F155" s="12" t="s">
        <v>18</v>
      </c>
      <c r="G155" s="12" t="n">
        <v>1</v>
      </c>
      <c r="H155" s="13" t="n">
        <v>37.5</v>
      </c>
      <c r="I155" s="13" t="n">
        <v>37.5</v>
      </c>
      <c r="J155" s="12" t="s">
        <v>130</v>
      </c>
    </row>
    <row collapsed="false" customFormat="false" customHeight="false" hidden="false" ht="22.5" outlineLevel="0" r="156">
      <c r="A156" s="14" t="s">
        <v>127</v>
      </c>
      <c r="B156" s="9" t="n">
        <v>163</v>
      </c>
      <c r="C156" s="15" t="s">
        <v>128</v>
      </c>
      <c r="D156" s="10" t="n">
        <v>40878</v>
      </c>
      <c r="E156" s="11" t="s">
        <v>132</v>
      </c>
      <c r="F156" s="12" t="s">
        <v>18</v>
      </c>
      <c r="G156" s="12" t="n">
        <v>1</v>
      </c>
      <c r="H156" s="13" t="n">
        <v>286.9</v>
      </c>
      <c r="I156" s="13" t="n">
        <f aca="false">H156*G156</f>
        <v>286.9</v>
      </c>
      <c r="J156" s="12" t="s">
        <v>133</v>
      </c>
    </row>
    <row collapsed="false" customFormat="false" customHeight="false" hidden="false" ht="22.5" outlineLevel="0" r="157">
      <c r="A157" s="14" t="s">
        <v>127</v>
      </c>
      <c r="B157" s="9" t="n">
        <v>164</v>
      </c>
      <c r="C157" s="15" t="s">
        <v>128</v>
      </c>
      <c r="D157" s="10" t="n">
        <v>40878</v>
      </c>
      <c r="E157" s="11" t="s">
        <v>134</v>
      </c>
      <c r="F157" s="12" t="s">
        <v>18</v>
      </c>
      <c r="G157" s="12" t="n">
        <v>1</v>
      </c>
      <c r="H157" s="13" t="n">
        <v>4.45</v>
      </c>
      <c r="I157" s="13" t="n">
        <f aca="false">H157*G157</f>
        <v>4.45</v>
      </c>
      <c r="J157" s="12" t="s">
        <v>130</v>
      </c>
    </row>
    <row collapsed="false" customFormat="false" customHeight="false" hidden="false" ht="15" outlineLevel="0" r="158">
      <c r="A158" s="14" t="s">
        <v>127</v>
      </c>
      <c r="B158" s="9" t="n">
        <v>165</v>
      </c>
      <c r="C158" s="15" t="s">
        <v>57</v>
      </c>
      <c r="D158" s="10" t="n">
        <v>40878</v>
      </c>
      <c r="E158" s="11" t="s">
        <v>135</v>
      </c>
      <c r="F158" s="12" t="s">
        <v>18</v>
      </c>
      <c r="G158" s="12" t="n">
        <v>1</v>
      </c>
      <c r="H158" s="13" t="n">
        <v>28.7</v>
      </c>
      <c r="I158" s="13" t="n">
        <v>28.7</v>
      </c>
      <c r="J158" s="12" t="s">
        <v>130</v>
      </c>
    </row>
    <row collapsed="false" customFormat="false" customHeight="false" hidden="false" ht="22.5" outlineLevel="0" r="159">
      <c r="A159" s="14" t="s">
        <v>127</v>
      </c>
      <c r="B159" s="9" t="n">
        <v>166</v>
      </c>
      <c r="C159" s="15" t="s">
        <v>128</v>
      </c>
      <c r="D159" s="10" t="n">
        <v>40878</v>
      </c>
      <c r="E159" s="11" t="s">
        <v>136</v>
      </c>
      <c r="F159" s="12" t="s">
        <v>18</v>
      </c>
      <c r="G159" s="12" t="n">
        <v>1</v>
      </c>
      <c r="H159" s="13" t="n">
        <v>7.15</v>
      </c>
      <c r="I159" s="13" t="n">
        <f aca="false">H159*G159</f>
        <v>7.15</v>
      </c>
      <c r="J159" s="12" t="s">
        <v>130</v>
      </c>
    </row>
    <row collapsed="false" customFormat="false" customHeight="false" hidden="false" ht="22.5" outlineLevel="0" r="160">
      <c r="A160" s="14" t="s">
        <v>127</v>
      </c>
      <c r="B160" s="9" t="n">
        <v>167</v>
      </c>
      <c r="C160" s="15" t="s">
        <v>128</v>
      </c>
      <c r="D160" s="10" t="n">
        <v>40878</v>
      </c>
      <c r="E160" s="11" t="s">
        <v>137</v>
      </c>
      <c r="F160" s="12" t="s">
        <v>18</v>
      </c>
      <c r="G160" s="12" t="n">
        <v>1</v>
      </c>
      <c r="H160" s="13" t="n">
        <v>7.65</v>
      </c>
      <c r="I160" s="13" t="n">
        <f aca="false">H160*G160</f>
        <v>7.65</v>
      </c>
      <c r="J160" s="12" t="s">
        <v>130</v>
      </c>
    </row>
    <row collapsed="false" customFormat="false" customHeight="false" hidden="false" ht="22.5" outlineLevel="0" r="161">
      <c r="A161" s="14" t="s">
        <v>127</v>
      </c>
      <c r="B161" s="9" t="n">
        <v>168</v>
      </c>
      <c r="C161" s="15" t="s">
        <v>128</v>
      </c>
      <c r="D161" s="10" t="n">
        <v>40878</v>
      </c>
      <c r="E161" s="11" t="s">
        <v>138</v>
      </c>
      <c r="F161" s="12" t="s">
        <v>18</v>
      </c>
      <c r="G161" s="12" t="n">
        <v>1</v>
      </c>
      <c r="H161" s="13" t="n">
        <v>6.95</v>
      </c>
      <c r="I161" s="13" t="n">
        <f aca="false">H161*G161</f>
        <v>6.95</v>
      </c>
      <c r="J161" s="12" t="s">
        <v>130</v>
      </c>
    </row>
    <row collapsed="false" customFormat="false" customHeight="false" hidden="false" ht="15" outlineLevel="0" r="162">
      <c r="A162" s="14" t="s">
        <v>127</v>
      </c>
      <c r="B162" s="9" t="n">
        <v>169</v>
      </c>
      <c r="C162" s="15" t="s">
        <v>57</v>
      </c>
      <c r="D162" s="10" t="n">
        <v>40878</v>
      </c>
      <c r="E162" s="11" t="s">
        <v>139</v>
      </c>
      <c r="F162" s="12" t="s">
        <v>18</v>
      </c>
      <c r="G162" s="12" t="n">
        <v>1</v>
      </c>
      <c r="H162" s="13" t="n">
        <v>19</v>
      </c>
      <c r="I162" s="13" t="n">
        <v>19</v>
      </c>
      <c r="J162" s="12" t="s">
        <v>130</v>
      </c>
    </row>
    <row collapsed="false" customFormat="false" customHeight="false" hidden="false" ht="15" outlineLevel="0" r="163">
      <c r="A163" s="14" t="s">
        <v>127</v>
      </c>
      <c r="B163" s="9" t="n">
        <v>170</v>
      </c>
      <c r="C163" s="15" t="s">
        <v>57</v>
      </c>
      <c r="D163" s="10" t="n">
        <v>40878</v>
      </c>
      <c r="E163" s="11" t="s">
        <v>140</v>
      </c>
      <c r="F163" s="12" t="s">
        <v>18</v>
      </c>
      <c r="G163" s="12" t="n">
        <v>1</v>
      </c>
      <c r="H163" s="13" t="n">
        <v>26.5</v>
      </c>
      <c r="I163" s="13" t="n">
        <v>26.5</v>
      </c>
      <c r="J163" s="12" t="s">
        <v>130</v>
      </c>
    </row>
    <row collapsed="false" customFormat="false" customHeight="false" hidden="false" ht="15" outlineLevel="0" r="164">
      <c r="A164" s="14" t="s">
        <v>127</v>
      </c>
      <c r="B164" s="9" t="n">
        <v>171</v>
      </c>
      <c r="C164" s="15" t="s">
        <v>57</v>
      </c>
      <c r="D164" s="10" t="n">
        <v>40878</v>
      </c>
      <c r="E164" s="11" t="s">
        <v>141</v>
      </c>
      <c r="F164" s="12" t="s">
        <v>18</v>
      </c>
      <c r="G164" s="12" t="n">
        <v>1</v>
      </c>
      <c r="H164" s="13" t="n">
        <v>8.55</v>
      </c>
      <c r="I164" s="13" t="n">
        <v>8.55</v>
      </c>
      <c r="J164" s="12" t="s">
        <v>130</v>
      </c>
    </row>
    <row collapsed="false" customFormat="false" customHeight="false" hidden="false" ht="15" outlineLevel="0" r="165">
      <c r="A165" s="14" t="s">
        <v>127</v>
      </c>
      <c r="B165" s="9" t="n">
        <v>172</v>
      </c>
      <c r="C165" s="15" t="s">
        <v>57</v>
      </c>
      <c r="D165" s="10" t="n">
        <v>40878</v>
      </c>
      <c r="E165" s="11" t="s">
        <v>142</v>
      </c>
      <c r="F165" s="12" t="s">
        <v>18</v>
      </c>
      <c r="G165" s="12" t="n">
        <v>1</v>
      </c>
      <c r="H165" s="13" t="n">
        <v>14</v>
      </c>
      <c r="I165" s="13" t="n">
        <v>14</v>
      </c>
      <c r="J165" s="12" t="s">
        <v>130</v>
      </c>
    </row>
    <row collapsed="false" customFormat="false" customHeight="false" hidden="false" ht="15" outlineLevel="0" r="166">
      <c r="A166" s="14" t="s">
        <v>127</v>
      </c>
      <c r="B166" s="9" t="n">
        <v>173</v>
      </c>
      <c r="C166" s="15" t="s">
        <v>57</v>
      </c>
      <c r="D166" s="10" t="n">
        <v>40878</v>
      </c>
      <c r="E166" s="11" t="s">
        <v>143</v>
      </c>
      <c r="F166" s="12" t="s">
        <v>18</v>
      </c>
      <c r="G166" s="12" t="n">
        <v>1</v>
      </c>
      <c r="H166" s="13" t="n">
        <v>4.95</v>
      </c>
      <c r="I166" s="13" t="n">
        <v>4.95</v>
      </c>
      <c r="J166" s="12" t="s">
        <v>130</v>
      </c>
    </row>
    <row collapsed="false" customFormat="false" customHeight="false" hidden="false" ht="22.5" outlineLevel="0" r="167">
      <c r="A167" s="14" t="s">
        <v>127</v>
      </c>
      <c r="B167" s="9" t="n">
        <v>174</v>
      </c>
      <c r="C167" s="15" t="s">
        <v>128</v>
      </c>
      <c r="D167" s="10" t="n">
        <v>40878</v>
      </c>
      <c r="E167" s="11" t="s">
        <v>144</v>
      </c>
      <c r="F167" s="12" t="s">
        <v>18</v>
      </c>
      <c r="G167" s="12" t="n">
        <v>1</v>
      </c>
      <c r="H167" s="13" t="n">
        <v>6</v>
      </c>
      <c r="I167" s="13" t="n">
        <f aca="false">H167*G167</f>
        <v>6</v>
      </c>
      <c r="J167" s="12" t="s">
        <v>130</v>
      </c>
    </row>
    <row collapsed="false" customFormat="false" customHeight="false" hidden="false" ht="22.5" outlineLevel="0" r="168">
      <c r="A168" s="14" t="s">
        <v>127</v>
      </c>
      <c r="B168" s="9" t="n">
        <v>175</v>
      </c>
      <c r="C168" s="15" t="s">
        <v>128</v>
      </c>
      <c r="D168" s="10" t="n">
        <v>40878</v>
      </c>
      <c r="E168" s="11" t="s">
        <v>145</v>
      </c>
      <c r="F168" s="12" t="s">
        <v>18</v>
      </c>
      <c r="G168" s="12" t="n">
        <v>1</v>
      </c>
      <c r="H168" s="13" t="n">
        <v>9.5</v>
      </c>
      <c r="I168" s="13" t="n">
        <f aca="false">H168*G168</f>
        <v>9.5</v>
      </c>
      <c r="J168" s="12" t="s">
        <v>130</v>
      </c>
    </row>
    <row collapsed="false" customFormat="false" customHeight="false" hidden="false" ht="22.5" outlineLevel="0" r="169">
      <c r="A169" s="14" t="s">
        <v>127</v>
      </c>
      <c r="B169" s="9" t="n">
        <v>176</v>
      </c>
      <c r="C169" s="15" t="s">
        <v>128</v>
      </c>
      <c r="D169" s="10" t="n">
        <v>40878</v>
      </c>
      <c r="E169" s="11" t="s">
        <v>146</v>
      </c>
      <c r="F169" s="12" t="s">
        <v>18</v>
      </c>
      <c r="G169" s="12" t="n">
        <v>1</v>
      </c>
      <c r="H169" s="13" t="n">
        <v>2.7</v>
      </c>
      <c r="I169" s="13" t="n">
        <f aca="false">H169*G169</f>
        <v>2.7</v>
      </c>
      <c r="J169" s="12" t="s">
        <v>130</v>
      </c>
    </row>
    <row collapsed="false" customFormat="false" customHeight="false" hidden="false" ht="22.5" outlineLevel="0" r="170">
      <c r="A170" s="14" t="s">
        <v>127</v>
      </c>
      <c r="B170" s="9" t="n">
        <v>177</v>
      </c>
      <c r="C170" s="15" t="s">
        <v>128</v>
      </c>
      <c r="D170" s="10" t="n">
        <v>40878</v>
      </c>
      <c r="E170" s="11" t="s">
        <v>143</v>
      </c>
      <c r="F170" s="12" t="s">
        <v>18</v>
      </c>
      <c r="G170" s="12" t="n">
        <v>1</v>
      </c>
      <c r="H170" s="13" t="n">
        <v>4.95</v>
      </c>
      <c r="I170" s="13" t="n">
        <f aca="false">H170*G170</f>
        <v>4.95</v>
      </c>
      <c r="J170" s="12" t="s">
        <v>130</v>
      </c>
    </row>
    <row collapsed="false" customFormat="false" customHeight="false" hidden="false" ht="15" outlineLevel="0" r="171">
      <c r="A171" s="8" t="s">
        <v>70</v>
      </c>
      <c r="B171" s="9" t="n">
        <v>178</v>
      </c>
      <c r="C171" s="15" t="s">
        <v>123</v>
      </c>
      <c r="D171" s="10" t="n">
        <v>40878</v>
      </c>
      <c r="E171" s="11" t="s">
        <v>147</v>
      </c>
      <c r="F171" s="12" t="s">
        <v>18</v>
      </c>
      <c r="G171" s="12" t="n">
        <v>1</v>
      </c>
      <c r="H171" s="13" t="n">
        <v>149</v>
      </c>
      <c r="I171" s="13" t="n">
        <f aca="false">H171*G171</f>
        <v>149</v>
      </c>
      <c r="J171" s="12" t="s">
        <v>148</v>
      </c>
    </row>
    <row collapsed="false" customFormat="false" customHeight="false" hidden="false" ht="15" outlineLevel="0" r="172">
      <c r="A172" s="12" t="s">
        <v>67</v>
      </c>
      <c r="B172" s="9" t="n">
        <v>179</v>
      </c>
      <c r="C172" s="15" t="s">
        <v>123</v>
      </c>
      <c r="D172" s="10" t="n">
        <v>40878</v>
      </c>
      <c r="E172" s="11" t="s">
        <v>149</v>
      </c>
      <c r="F172" s="12" t="s">
        <v>18</v>
      </c>
      <c r="G172" s="12" t="n">
        <v>1</v>
      </c>
      <c r="H172" s="13" t="n">
        <v>33.78</v>
      </c>
      <c r="I172" s="13" t="n">
        <f aca="false">H172*G172</f>
        <v>33.78</v>
      </c>
      <c r="J172" s="12" t="s">
        <v>150</v>
      </c>
    </row>
    <row collapsed="false" customFormat="false" customHeight="false" hidden="false" ht="15" outlineLevel="0" r="173">
      <c r="A173" s="14" t="s">
        <v>151</v>
      </c>
      <c r="B173" s="9" t="n">
        <v>180</v>
      </c>
      <c r="C173" s="15" t="s">
        <v>152</v>
      </c>
      <c r="D173" s="10" t="n">
        <v>40878</v>
      </c>
      <c r="E173" s="11" t="s">
        <v>153</v>
      </c>
      <c r="F173" s="12" t="s">
        <v>18</v>
      </c>
      <c r="G173" s="12" t="n">
        <v>1</v>
      </c>
      <c r="H173" s="13" t="n">
        <v>29.61</v>
      </c>
      <c r="I173" s="13" t="n">
        <f aca="false">H173*G173</f>
        <v>29.61</v>
      </c>
      <c r="J173" s="12" t="s">
        <v>148</v>
      </c>
    </row>
    <row collapsed="false" customFormat="false" customHeight="false" hidden="false" ht="15" outlineLevel="0" r="174">
      <c r="A174" s="12" t="s">
        <v>67</v>
      </c>
      <c r="B174" s="9" t="n">
        <v>181</v>
      </c>
      <c r="C174" s="15" t="s">
        <v>65</v>
      </c>
      <c r="D174" s="10" t="n">
        <v>40878</v>
      </c>
      <c r="E174" s="11" t="s">
        <v>154</v>
      </c>
      <c r="F174" s="12" t="s">
        <v>18</v>
      </c>
      <c r="G174" s="12" t="n">
        <v>1</v>
      </c>
      <c r="H174" s="13" t="n">
        <v>69.9</v>
      </c>
      <c r="I174" s="13" t="n">
        <f aca="false">H174*G174</f>
        <v>69.9</v>
      </c>
      <c r="J174" s="12" t="s">
        <v>150</v>
      </c>
    </row>
    <row collapsed="false" customFormat="false" customHeight="false" hidden="false" ht="15" outlineLevel="0" r="175">
      <c r="A175" s="14" t="s">
        <v>151</v>
      </c>
      <c r="B175" s="9" t="n">
        <v>182</v>
      </c>
      <c r="C175" s="15" t="s">
        <v>155</v>
      </c>
      <c r="D175" s="10" t="n">
        <v>40878</v>
      </c>
      <c r="E175" s="11" t="s">
        <v>153</v>
      </c>
      <c r="F175" s="12" t="s">
        <v>18</v>
      </c>
      <c r="G175" s="12" t="n">
        <v>1</v>
      </c>
      <c r="H175" s="13" t="n">
        <v>29.61</v>
      </c>
      <c r="I175" s="13" t="n">
        <f aca="false">H175*G175</f>
        <v>29.61</v>
      </c>
      <c r="J175" s="12" t="s">
        <v>148</v>
      </c>
    </row>
    <row collapsed="false" customFormat="false" customHeight="false" hidden="false" ht="15" outlineLevel="0" r="176">
      <c r="A176" s="12" t="s">
        <v>67</v>
      </c>
      <c r="B176" s="9" t="n">
        <v>183</v>
      </c>
      <c r="C176" s="15" t="s">
        <v>65</v>
      </c>
      <c r="D176" s="10" t="n">
        <v>40878</v>
      </c>
      <c r="E176" s="11" t="s">
        <v>149</v>
      </c>
      <c r="F176" s="12" t="s">
        <v>18</v>
      </c>
      <c r="G176" s="12" t="n">
        <v>1</v>
      </c>
      <c r="H176" s="13" t="n">
        <v>33.78</v>
      </c>
      <c r="I176" s="13" t="n">
        <f aca="false">H176*G176</f>
        <v>33.78</v>
      </c>
      <c r="J176" s="12" t="s">
        <v>150</v>
      </c>
    </row>
    <row collapsed="false" customFormat="false" customHeight="false" hidden="false" ht="15" outlineLevel="0" r="177">
      <c r="A177" s="14" t="s">
        <v>151</v>
      </c>
      <c r="B177" s="9" t="n">
        <v>184</v>
      </c>
      <c r="C177" s="15" t="s">
        <v>65</v>
      </c>
      <c r="D177" s="10" t="n">
        <v>40878</v>
      </c>
      <c r="E177" s="11" t="s">
        <v>156</v>
      </c>
      <c r="F177" s="12" t="s">
        <v>18</v>
      </c>
      <c r="G177" s="12" t="n">
        <v>1</v>
      </c>
      <c r="H177" s="13" t="n">
        <v>71</v>
      </c>
      <c r="I177" s="13" t="n">
        <f aca="false">H177*G177</f>
        <v>71</v>
      </c>
      <c r="J177" s="12" t="s">
        <v>150</v>
      </c>
    </row>
    <row collapsed="false" customFormat="false" customHeight="false" hidden="false" ht="15" outlineLevel="0" r="178">
      <c r="A178" s="14" t="s">
        <v>151</v>
      </c>
      <c r="B178" s="9" t="n">
        <v>185</v>
      </c>
      <c r="C178" s="15" t="s">
        <v>65</v>
      </c>
      <c r="D178" s="10" t="n">
        <v>40878</v>
      </c>
      <c r="E178" s="11" t="s">
        <v>153</v>
      </c>
      <c r="F178" s="12" t="s">
        <v>18</v>
      </c>
      <c r="G178" s="12" t="n">
        <v>1</v>
      </c>
      <c r="H178" s="13" t="n">
        <v>32.9</v>
      </c>
      <c r="I178" s="13" t="n">
        <f aca="false">H178*G178</f>
        <v>32.9</v>
      </c>
      <c r="J178" s="12" t="s">
        <v>150</v>
      </c>
    </row>
    <row collapsed="false" customFormat="false" customHeight="false" hidden="false" ht="15" outlineLevel="0" r="179">
      <c r="A179" s="14" t="s">
        <v>31</v>
      </c>
      <c r="B179" s="9" t="n">
        <v>186</v>
      </c>
      <c r="C179" s="15" t="s">
        <v>65</v>
      </c>
      <c r="D179" s="10" t="n">
        <v>40878</v>
      </c>
      <c r="E179" s="11" t="s">
        <v>157</v>
      </c>
      <c r="F179" s="12" t="s">
        <v>18</v>
      </c>
      <c r="G179" s="12" t="n">
        <v>1</v>
      </c>
      <c r="H179" s="13" t="n">
        <v>46</v>
      </c>
      <c r="I179" s="13" t="n">
        <f aca="false">H179*G179</f>
        <v>46</v>
      </c>
      <c r="J179" s="12" t="s">
        <v>150</v>
      </c>
    </row>
    <row collapsed="false" customFormat="false" customHeight="false" hidden="false" ht="15" outlineLevel="0" r="180">
      <c r="A180" s="8" t="s">
        <v>70</v>
      </c>
      <c r="B180" s="9" t="n">
        <v>187</v>
      </c>
      <c r="C180" s="15" t="s">
        <v>65</v>
      </c>
      <c r="D180" s="10" t="n">
        <v>40878</v>
      </c>
      <c r="E180" s="11" t="s">
        <v>158</v>
      </c>
      <c r="F180" s="12" t="s">
        <v>18</v>
      </c>
      <c r="G180" s="12" t="n">
        <v>1</v>
      </c>
      <c r="H180" s="13" t="n">
        <v>89</v>
      </c>
      <c r="I180" s="13" t="n">
        <f aca="false">H180*G180</f>
        <v>89</v>
      </c>
      <c r="J180" s="12" t="s">
        <v>150</v>
      </c>
    </row>
    <row collapsed="false" customFormat="false" customHeight="false" hidden="false" ht="15" outlineLevel="0" r="181">
      <c r="A181" s="12" t="s">
        <v>67</v>
      </c>
      <c r="B181" s="9" t="n">
        <v>188</v>
      </c>
      <c r="C181" s="15" t="s">
        <v>65</v>
      </c>
      <c r="D181" s="10" t="n">
        <v>40878</v>
      </c>
      <c r="E181" s="11" t="s">
        <v>149</v>
      </c>
      <c r="F181" s="12" t="s">
        <v>18</v>
      </c>
      <c r="G181" s="12" t="n">
        <v>1</v>
      </c>
      <c r="H181" s="13" t="n">
        <v>33.78</v>
      </c>
      <c r="I181" s="13" t="n">
        <f aca="false">H181*G181</f>
        <v>33.78</v>
      </c>
      <c r="J181" s="12" t="s">
        <v>150</v>
      </c>
    </row>
    <row collapsed="false" customFormat="false" customHeight="false" hidden="false" ht="15" outlineLevel="0" r="182">
      <c r="A182" s="12" t="s">
        <v>67</v>
      </c>
      <c r="B182" s="9" t="n">
        <v>189</v>
      </c>
      <c r="C182" s="15" t="s">
        <v>65</v>
      </c>
      <c r="D182" s="10" t="n">
        <v>40878</v>
      </c>
      <c r="E182" s="11" t="s">
        <v>159</v>
      </c>
      <c r="F182" s="12" t="s">
        <v>18</v>
      </c>
      <c r="G182" s="12" t="n">
        <v>1</v>
      </c>
      <c r="H182" s="13" t="n">
        <v>56.07</v>
      </c>
      <c r="I182" s="13" t="n">
        <f aca="false">H182*G182</f>
        <v>56.07</v>
      </c>
      <c r="J182" s="12" t="s">
        <v>150</v>
      </c>
    </row>
    <row collapsed="false" customFormat="false" customHeight="false" hidden="false" ht="15" outlineLevel="0" r="183">
      <c r="A183" s="12" t="s">
        <v>67</v>
      </c>
      <c r="B183" s="9" t="n">
        <v>190</v>
      </c>
      <c r="C183" s="15" t="s">
        <v>65</v>
      </c>
      <c r="D183" s="10" t="n">
        <v>40878</v>
      </c>
      <c r="E183" s="11" t="s">
        <v>149</v>
      </c>
      <c r="F183" s="12" t="s">
        <v>18</v>
      </c>
      <c r="G183" s="12" t="n">
        <v>1</v>
      </c>
      <c r="H183" s="13" t="n">
        <v>33.78</v>
      </c>
      <c r="I183" s="13" t="n">
        <f aca="false">H183*G183</f>
        <v>33.78</v>
      </c>
      <c r="J183" s="12" t="s">
        <v>150</v>
      </c>
    </row>
    <row collapsed="false" customFormat="false" customHeight="false" hidden="false" ht="15" outlineLevel="0" r="184">
      <c r="A184" s="12" t="s">
        <v>67</v>
      </c>
      <c r="B184" s="9" t="n">
        <v>191</v>
      </c>
      <c r="C184" s="15" t="s">
        <v>65</v>
      </c>
      <c r="D184" s="10" t="n">
        <v>40878</v>
      </c>
      <c r="E184" s="11" t="s">
        <v>149</v>
      </c>
      <c r="F184" s="12" t="s">
        <v>18</v>
      </c>
      <c r="G184" s="12" t="n">
        <v>1</v>
      </c>
      <c r="H184" s="13" t="n">
        <v>33.78</v>
      </c>
      <c r="I184" s="13" t="n">
        <f aca="false">H184*G184</f>
        <v>33.78</v>
      </c>
      <c r="J184" s="12" t="s">
        <v>150</v>
      </c>
    </row>
    <row collapsed="false" customFormat="false" customHeight="false" hidden="false" ht="15" outlineLevel="0" r="185">
      <c r="A185" s="14" t="s">
        <v>151</v>
      </c>
      <c r="B185" s="9" t="n">
        <v>192</v>
      </c>
      <c r="C185" s="15" t="s">
        <v>65</v>
      </c>
      <c r="D185" s="10" t="n">
        <v>40878</v>
      </c>
      <c r="E185" s="11" t="s">
        <v>160</v>
      </c>
      <c r="F185" s="12" t="s">
        <v>18</v>
      </c>
      <c r="G185" s="12" t="n">
        <v>1</v>
      </c>
      <c r="H185" s="13" t="n">
        <v>69</v>
      </c>
      <c r="I185" s="13" t="n">
        <f aca="false">H185*G185</f>
        <v>69</v>
      </c>
      <c r="J185" s="12" t="s">
        <v>150</v>
      </c>
    </row>
    <row collapsed="false" customFormat="false" customHeight="false" hidden="false" ht="15" outlineLevel="0" r="186">
      <c r="A186" s="12" t="s">
        <v>95</v>
      </c>
      <c r="B186" s="9" t="n">
        <v>193</v>
      </c>
      <c r="C186" s="15" t="s">
        <v>65</v>
      </c>
      <c r="D186" s="10" t="n">
        <v>40878</v>
      </c>
      <c r="E186" s="11" t="s">
        <v>161</v>
      </c>
      <c r="F186" s="12" t="s">
        <v>18</v>
      </c>
      <c r="G186" s="12" t="n">
        <v>1</v>
      </c>
      <c r="H186" s="13" t="n">
        <v>99</v>
      </c>
      <c r="I186" s="13" t="n">
        <f aca="false">H186*G186</f>
        <v>99</v>
      </c>
      <c r="J186" s="12" t="s">
        <v>150</v>
      </c>
    </row>
    <row collapsed="false" customFormat="false" customHeight="false" hidden="false" ht="22.5" outlineLevel="0" r="187">
      <c r="A187" s="8" t="s">
        <v>70</v>
      </c>
      <c r="B187" s="9" t="n">
        <v>194</v>
      </c>
      <c r="C187" s="15" t="s">
        <v>32</v>
      </c>
      <c r="D187" s="10" t="n">
        <v>40878</v>
      </c>
      <c r="E187" s="11" t="s">
        <v>162</v>
      </c>
      <c r="F187" s="12" t="s">
        <v>18</v>
      </c>
      <c r="G187" s="12" t="n">
        <v>1</v>
      </c>
      <c r="H187" s="13" t="n">
        <v>270</v>
      </c>
      <c r="I187" s="13" t="n">
        <f aca="false">H187*G187</f>
        <v>270</v>
      </c>
      <c r="J187" s="12" t="s">
        <v>148</v>
      </c>
    </row>
    <row collapsed="false" customFormat="false" customHeight="false" hidden="false" ht="15" outlineLevel="0" r="188">
      <c r="A188" s="12" t="s">
        <v>95</v>
      </c>
      <c r="B188" s="9" t="n">
        <v>195</v>
      </c>
      <c r="C188" s="15" t="s">
        <v>65</v>
      </c>
      <c r="D188" s="10" t="n">
        <v>40878</v>
      </c>
      <c r="E188" s="11" t="s">
        <v>163</v>
      </c>
      <c r="F188" s="12" t="s">
        <v>18</v>
      </c>
      <c r="G188" s="12" t="n">
        <v>1</v>
      </c>
      <c r="H188" s="13" t="n">
        <v>19.9</v>
      </c>
      <c r="I188" s="13" t="n">
        <f aca="false">H188*G188</f>
        <v>19.9</v>
      </c>
      <c r="J188" s="12" t="s">
        <v>150</v>
      </c>
    </row>
    <row collapsed="false" customFormat="false" customHeight="false" hidden="false" ht="15" outlineLevel="0" r="189">
      <c r="A189" s="14" t="s">
        <v>151</v>
      </c>
      <c r="B189" s="9" t="n">
        <v>196</v>
      </c>
      <c r="C189" s="15" t="s">
        <v>65</v>
      </c>
      <c r="D189" s="10" t="n">
        <v>40878</v>
      </c>
      <c r="E189" s="11" t="s">
        <v>164</v>
      </c>
      <c r="F189" s="12" t="s">
        <v>18</v>
      </c>
      <c r="G189" s="12" t="n">
        <v>1</v>
      </c>
      <c r="H189" s="13" t="n">
        <v>83</v>
      </c>
      <c r="I189" s="13" t="n">
        <f aca="false">H189*G189</f>
        <v>83</v>
      </c>
      <c r="J189" s="12" t="s">
        <v>150</v>
      </c>
    </row>
    <row collapsed="false" customFormat="false" customHeight="false" hidden="false" ht="15" outlineLevel="0" r="190">
      <c r="A190" s="8" t="s">
        <v>70</v>
      </c>
      <c r="B190" s="9" t="n">
        <v>197</v>
      </c>
      <c r="C190" s="15" t="s">
        <v>123</v>
      </c>
      <c r="D190" s="10" t="n">
        <v>40878</v>
      </c>
      <c r="E190" s="11" t="s">
        <v>165</v>
      </c>
      <c r="F190" s="12" t="s">
        <v>18</v>
      </c>
      <c r="G190" s="12" t="n">
        <v>1</v>
      </c>
      <c r="H190" s="13" t="n">
        <v>639</v>
      </c>
      <c r="I190" s="13" t="n">
        <f aca="false">H190*G190</f>
        <v>639</v>
      </c>
      <c r="J190" s="12" t="s">
        <v>148</v>
      </c>
    </row>
    <row collapsed="false" customFormat="false" customHeight="false" hidden="false" ht="15" outlineLevel="0" r="191">
      <c r="A191" s="8" t="s">
        <v>70</v>
      </c>
      <c r="B191" s="9" t="n">
        <v>198</v>
      </c>
      <c r="C191" s="15" t="s">
        <v>123</v>
      </c>
      <c r="D191" s="10" t="n">
        <v>40878</v>
      </c>
      <c r="E191" s="11" t="s">
        <v>165</v>
      </c>
      <c r="F191" s="12" t="s">
        <v>18</v>
      </c>
      <c r="G191" s="12" t="n">
        <v>1</v>
      </c>
      <c r="H191" s="13" t="n">
        <v>639</v>
      </c>
      <c r="I191" s="13" t="n">
        <f aca="false">H191*G191</f>
        <v>639</v>
      </c>
      <c r="J191" s="12" t="s">
        <v>148</v>
      </c>
    </row>
    <row collapsed="false" customFormat="false" customHeight="false" hidden="false" ht="15" outlineLevel="0" r="192">
      <c r="A192" s="14" t="s">
        <v>151</v>
      </c>
      <c r="B192" s="9" t="n">
        <v>199</v>
      </c>
      <c r="C192" s="15" t="s">
        <v>65</v>
      </c>
      <c r="D192" s="10" t="n">
        <v>40878</v>
      </c>
      <c r="E192" s="11" t="s">
        <v>166</v>
      </c>
      <c r="F192" s="12" t="s">
        <v>18</v>
      </c>
      <c r="G192" s="12" t="n">
        <v>1</v>
      </c>
      <c r="H192" s="13" t="n">
        <v>99</v>
      </c>
      <c r="I192" s="13" t="n">
        <f aca="false">H192*G192</f>
        <v>99</v>
      </c>
      <c r="J192" s="12" t="s">
        <v>150</v>
      </c>
    </row>
    <row collapsed="false" customFormat="false" customHeight="false" hidden="false" ht="15" outlineLevel="0" r="193">
      <c r="A193" s="14" t="s">
        <v>31</v>
      </c>
      <c r="B193" s="9" t="n">
        <v>200</v>
      </c>
      <c r="C193" s="15" t="s">
        <v>65</v>
      </c>
      <c r="D193" s="10" t="n">
        <v>40878</v>
      </c>
      <c r="E193" s="11" t="s">
        <v>167</v>
      </c>
      <c r="F193" s="12" t="s">
        <v>18</v>
      </c>
      <c r="G193" s="12" t="n">
        <v>1</v>
      </c>
      <c r="H193" s="13" t="n">
        <v>56</v>
      </c>
      <c r="I193" s="13" t="n">
        <f aca="false">H193*G193</f>
        <v>56</v>
      </c>
      <c r="J193" s="12" t="s">
        <v>150</v>
      </c>
    </row>
    <row collapsed="false" customFormat="false" customHeight="false" hidden="false" ht="15" outlineLevel="0" r="194">
      <c r="A194" s="14" t="s">
        <v>151</v>
      </c>
      <c r="B194" s="9" t="n">
        <v>201</v>
      </c>
      <c r="C194" s="15" t="s">
        <v>65</v>
      </c>
      <c r="D194" s="10" t="n">
        <v>40878</v>
      </c>
      <c r="E194" s="11" t="s">
        <v>168</v>
      </c>
      <c r="F194" s="12" t="s">
        <v>18</v>
      </c>
      <c r="G194" s="12" t="n">
        <v>1</v>
      </c>
      <c r="H194" s="13" t="n">
        <v>70</v>
      </c>
      <c r="I194" s="13" t="n">
        <f aca="false">H194*G194</f>
        <v>70</v>
      </c>
      <c r="J194" s="12" t="s">
        <v>150</v>
      </c>
    </row>
    <row collapsed="false" customFormat="false" customHeight="false" hidden="false" ht="15" outlineLevel="0" r="195">
      <c r="A195" s="14" t="s">
        <v>25</v>
      </c>
      <c r="B195" s="9" t="n">
        <v>202</v>
      </c>
      <c r="C195" s="15" t="s">
        <v>73</v>
      </c>
      <c r="D195" s="10" t="n">
        <v>40878</v>
      </c>
      <c r="E195" s="11" t="s">
        <v>169</v>
      </c>
      <c r="F195" s="12" t="s">
        <v>18</v>
      </c>
      <c r="G195" s="12" t="n">
        <v>1</v>
      </c>
      <c r="H195" s="13" t="n">
        <v>418</v>
      </c>
      <c r="I195" s="13" t="n">
        <v>418</v>
      </c>
      <c r="J195" s="12" t="s">
        <v>170</v>
      </c>
    </row>
    <row collapsed="false" customFormat="false" customHeight="false" hidden="false" ht="15" outlineLevel="0" r="196">
      <c r="A196" s="14" t="s">
        <v>151</v>
      </c>
      <c r="B196" s="9" t="n">
        <v>203</v>
      </c>
      <c r="C196" s="15" t="s">
        <v>65</v>
      </c>
      <c r="D196" s="10" t="n">
        <v>40878</v>
      </c>
      <c r="E196" s="11" t="s">
        <v>171</v>
      </c>
      <c r="F196" s="12" t="s">
        <v>18</v>
      </c>
      <c r="G196" s="12" t="n">
        <v>1</v>
      </c>
      <c r="H196" s="13" t="n">
        <v>64</v>
      </c>
      <c r="I196" s="13" t="n">
        <f aca="false">H196*G196</f>
        <v>64</v>
      </c>
      <c r="J196" s="12" t="s">
        <v>150</v>
      </c>
    </row>
    <row collapsed="false" customFormat="false" customHeight="false" hidden="false" ht="15" outlineLevel="0" r="197">
      <c r="A197" s="14" t="s">
        <v>151</v>
      </c>
      <c r="B197" s="9" t="n">
        <v>204</v>
      </c>
      <c r="C197" s="15" t="s">
        <v>65</v>
      </c>
      <c r="D197" s="10" t="n">
        <v>40878</v>
      </c>
      <c r="E197" s="11" t="s">
        <v>172</v>
      </c>
      <c r="F197" s="12" t="s">
        <v>18</v>
      </c>
      <c r="G197" s="12" t="n">
        <v>1</v>
      </c>
      <c r="H197" s="13" t="n">
        <v>29.9</v>
      </c>
      <c r="I197" s="13" t="n">
        <f aca="false">H197*G197</f>
        <v>29.9</v>
      </c>
      <c r="J197" s="12" t="s">
        <v>150</v>
      </c>
    </row>
    <row collapsed="false" customFormat="false" customHeight="false" hidden="false" ht="15" outlineLevel="0" r="198">
      <c r="A198" s="12" t="s">
        <v>95</v>
      </c>
      <c r="B198" s="9" t="n">
        <v>205</v>
      </c>
      <c r="C198" s="15" t="s">
        <v>65</v>
      </c>
      <c r="D198" s="10" t="n">
        <v>40878</v>
      </c>
      <c r="E198" s="11" t="s">
        <v>163</v>
      </c>
      <c r="F198" s="12" t="s">
        <v>18</v>
      </c>
      <c r="G198" s="12" t="n">
        <v>1</v>
      </c>
      <c r="H198" s="13" t="n">
        <v>19.9</v>
      </c>
      <c r="I198" s="13" t="n">
        <f aca="false">H198*G198</f>
        <v>19.9</v>
      </c>
      <c r="J198" s="12" t="s">
        <v>150</v>
      </c>
    </row>
    <row collapsed="false" customFormat="false" customHeight="false" hidden="false" ht="15" outlineLevel="0" r="199">
      <c r="A199" s="8" t="s">
        <v>70</v>
      </c>
      <c r="B199" s="9" t="n">
        <v>206</v>
      </c>
      <c r="C199" s="15" t="s">
        <v>65</v>
      </c>
      <c r="D199" s="10" t="n">
        <v>40878</v>
      </c>
      <c r="E199" s="11" t="s">
        <v>173</v>
      </c>
      <c r="F199" s="12" t="s">
        <v>18</v>
      </c>
      <c r="G199" s="12" t="n">
        <v>1</v>
      </c>
      <c r="H199" s="13" t="n">
        <v>39.9</v>
      </c>
      <c r="I199" s="13" t="n">
        <f aca="false">H199*G199</f>
        <v>39.9</v>
      </c>
      <c r="J199" s="12" t="s">
        <v>174</v>
      </c>
    </row>
    <row collapsed="false" customFormat="false" customHeight="false" hidden="false" ht="15" outlineLevel="0" r="200">
      <c r="A200" s="8" t="s">
        <v>50</v>
      </c>
      <c r="B200" s="9" t="n">
        <v>207</v>
      </c>
      <c r="C200" s="15" t="s">
        <v>57</v>
      </c>
      <c r="D200" s="10" t="n">
        <v>40878</v>
      </c>
      <c r="E200" s="11" t="s">
        <v>175</v>
      </c>
      <c r="F200" s="12" t="s">
        <v>18</v>
      </c>
      <c r="G200" s="12" t="n">
        <v>1</v>
      </c>
      <c r="H200" s="13" t="n">
        <v>49</v>
      </c>
      <c r="I200" s="13" t="n">
        <v>49</v>
      </c>
      <c r="J200" s="12" t="s">
        <v>174</v>
      </c>
    </row>
    <row collapsed="false" customFormat="false" customHeight="false" hidden="false" ht="22.5" outlineLevel="0" r="201">
      <c r="A201" s="8" t="s">
        <v>70</v>
      </c>
      <c r="B201" s="9" t="n">
        <v>208</v>
      </c>
      <c r="C201" s="15" t="s">
        <v>32</v>
      </c>
      <c r="D201" s="10" t="n">
        <v>40878</v>
      </c>
      <c r="E201" s="11" t="s">
        <v>176</v>
      </c>
      <c r="F201" s="12" t="s">
        <v>18</v>
      </c>
      <c r="G201" s="12" t="n">
        <v>1</v>
      </c>
      <c r="H201" s="13" t="n">
        <v>30</v>
      </c>
      <c r="I201" s="13" t="n">
        <f aca="false">H201*G201</f>
        <v>30</v>
      </c>
      <c r="J201" s="12" t="s">
        <v>174</v>
      </c>
    </row>
    <row collapsed="false" customFormat="false" customHeight="false" hidden="false" ht="15" outlineLevel="0" r="202">
      <c r="A202" s="12" t="s">
        <v>95</v>
      </c>
      <c r="B202" s="9" t="n">
        <v>209</v>
      </c>
      <c r="C202" s="15" t="s">
        <v>79</v>
      </c>
      <c r="D202" s="10" t="n">
        <v>40878</v>
      </c>
      <c r="E202" s="11" t="s">
        <v>177</v>
      </c>
      <c r="F202" s="12" t="s">
        <v>18</v>
      </c>
      <c r="G202" s="12" t="n">
        <v>1</v>
      </c>
      <c r="H202" s="13" t="n">
        <v>710</v>
      </c>
      <c r="I202" s="13" t="n">
        <f aca="false">H202*G202</f>
        <v>710</v>
      </c>
      <c r="J202" s="12" t="s">
        <v>178</v>
      </c>
    </row>
    <row collapsed="false" customFormat="false" customHeight="false" hidden="false" ht="15" outlineLevel="0" r="203">
      <c r="A203" s="8" t="s">
        <v>70</v>
      </c>
      <c r="B203" s="9" t="n">
        <v>210</v>
      </c>
      <c r="C203" s="15" t="s">
        <v>65</v>
      </c>
      <c r="D203" s="10" t="n">
        <v>40878</v>
      </c>
      <c r="E203" s="11" t="s">
        <v>173</v>
      </c>
      <c r="F203" s="12" t="s">
        <v>18</v>
      </c>
      <c r="G203" s="12" t="n">
        <v>1</v>
      </c>
      <c r="H203" s="13" t="n">
        <v>39.9</v>
      </c>
      <c r="I203" s="13" t="n">
        <f aca="false">H203*G203</f>
        <v>39.9</v>
      </c>
      <c r="J203" s="12" t="s">
        <v>174</v>
      </c>
    </row>
    <row collapsed="false" customFormat="false" customHeight="false" hidden="false" ht="22.5" outlineLevel="0" r="204">
      <c r="A204" s="8" t="s">
        <v>70</v>
      </c>
      <c r="B204" s="9" t="n">
        <v>211</v>
      </c>
      <c r="C204" s="15" t="s">
        <v>32</v>
      </c>
      <c r="D204" s="10" t="n">
        <v>40878</v>
      </c>
      <c r="E204" s="11" t="s">
        <v>176</v>
      </c>
      <c r="F204" s="12" t="s">
        <v>18</v>
      </c>
      <c r="G204" s="12" t="n">
        <v>1</v>
      </c>
      <c r="H204" s="13" t="n">
        <v>30</v>
      </c>
      <c r="I204" s="13" t="n">
        <f aca="false">H204*G204</f>
        <v>30</v>
      </c>
      <c r="J204" s="12" t="s">
        <v>174</v>
      </c>
    </row>
    <row collapsed="false" customFormat="false" customHeight="false" hidden="false" ht="22.5" outlineLevel="0" r="205">
      <c r="A205" s="8" t="s">
        <v>70</v>
      </c>
      <c r="B205" s="9" t="n">
        <v>212</v>
      </c>
      <c r="C205" s="15" t="s">
        <v>32</v>
      </c>
      <c r="D205" s="10" t="n">
        <v>40878</v>
      </c>
      <c r="E205" s="11" t="s">
        <v>176</v>
      </c>
      <c r="F205" s="12" t="s">
        <v>18</v>
      </c>
      <c r="G205" s="12" t="n">
        <v>1</v>
      </c>
      <c r="H205" s="13" t="n">
        <v>30</v>
      </c>
      <c r="I205" s="13" t="n">
        <f aca="false">H205*G205</f>
        <v>30</v>
      </c>
      <c r="J205" s="12" t="s">
        <v>174</v>
      </c>
    </row>
    <row collapsed="false" customFormat="false" customHeight="false" hidden="false" ht="15" outlineLevel="0" r="206">
      <c r="A206" s="8" t="s">
        <v>70</v>
      </c>
      <c r="B206" s="9" t="n">
        <v>213</v>
      </c>
      <c r="C206" s="15" t="s">
        <v>65</v>
      </c>
      <c r="D206" s="10" t="n">
        <v>40878</v>
      </c>
      <c r="E206" s="11" t="s">
        <v>173</v>
      </c>
      <c r="F206" s="12" t="s">
        <v>18</v>
      </c>
      <c r="G206" s="12" t="n">
        <v>1</v>
      </c>
      <c r="H206" s="13" t="n">
        <v>39.9</v>
      </c>
      <c r="I206" s="13" t="n">
        <f aca="false">H206*G206</f>
        <v>39.9</v>
      </c>
      <c r="J206" s="12" t="s">
        <v>174</v>
      </c>
    </row>
    <row collapsed="false" customFormat="false" customHeight="false" hidden="false" ht="22.5" outlineLevel="0" r="207">
      <c r="A207" s="8" t="s">
        <v>70</v>
      </c>
      <c r="B207" s="9" t="n">
        <v>214</v>
      </c>
      <c r="C207" s="15" t="s">
        <v>32</v>
      </c>
      <c r="D207" s="10" t="n">
        <v>40878</v>
      </c>
      <c r="E207" s="11" t="s">
        <v>173</v>
      </c>
      <c r="F207" s="12" t="s">
        <v>18</v>
      </c>
      <c r="G207" s="12" t="n">
        <v>1</v>
      </c>
      <c r="H207" s="13" t="n">
        <v>39.9</v>
      </c>
      <c r="I207" s="13" t="n">
        <f aca="false">H207*G207</f>
        <v>39.9</v>
      </c>
      <c r="J207" s="12" t="s">
        <v>174</v>
      </c>
    </row>
    <row collapsed="false" customFormat="false" customHeight="false" hidden="false" ht="15" outlineLevel="0" r="208">
      <c r="A208" s="8" t="s">
        <v>70</v>
      </c>
      <c r="B208" s="9" t="n">
        <v>215</v>
      </c>
      <c r="C208" s="15" t="s">
        <v>65</v>
      </c>
      <c r="D208" s="10" t="n">
        <v>40878</v>
      </c>
      <c r="E208" s="11" t="s">
        <v>173</v>
      </c>
      <c r="F208" s="12" t="s">
        <v>18</v>
      </c>
      <c r="G208" s="12" t="n">
        <v>1</v>
      </c>
      <c r="H208" s="13" t="n">
        <v>39.9</v>
      </c>
      <c r="I208" s="13" t="n">
        <f aca="false">H208*G208</f>
        <v>39.9</v>
      </c>
      <c r="J208" s="12" t="s">
        <v>174</v>
      </c>
    </row>
    <row collapsed="false" customFormat="false" customHeight="false" hidden="false" ht="22.5" outlineLevel="0" r="209">
      <c r="A209" s="8" t="s">
        <v>70</v>
      </c>
      <c r="B209" s="9" t="n">
        <v>216</v>
      </c>
      <c r="C209" s="15" t="s">
        <v>32</v>
      </c>
      <c r="D209" s="10" t="n">
        <v>40878</v>
      </c>
      <c r="E209" s="11" t="s">
        <v>179</v>
      </c>
      <c r="F209" s="12" t="s">
        <v>18</v>
      </c>
      <c r="G209" s="12" t="n">
        <v>1</v>
      </c>
      <c r="H209" s="13" t="n">
        <v>34</v>
      </c>
      <c r="I209" s="13" t="n">
        <f aca="false">H209*G209</f>
        <v>34</v>
      </c>
      <c r="J209" s="12" t="s">
        <v>174</v>
      </c>
    </row>
    <row collapsed="false" customFormat="false" customHeight="false" hidden="false" ht="22.5" outlineLevel="0" r="210">
      <c r="A210" s="8" t="s">
        <v>70</v>
      </c>
      <c r="B210" s="9" t="n">
        <v>217</v>
      </c>
      <c r="C210" s="15" t="s">
        <v>32</v>
      </c>
      <c r="D210" s="10" t="n">
        <v>40878</v>
      </c>
      <c r="E210" s="11" t="s">
        <v>179</v>
      </c>
      <c r="F210" s="12" t="s">
        <v>18</v>
      </c>
      <c r="G210" s="12" t="n">
        <v>1</v>
      </c>
      <c r="H210" s="13" t="n">
        <v>34</v>
      </c>
      <c r="I210" s="13" t="n">
        <f aca="false">H210*G210</f>
        <v>34</v>
      </c>
      <c r="J210" s="12" t="s">
        <v>174</v>
      </c>
    </row>
    <row collapsed="false" customFormat="false" customHeight="false" hidden="false" ht="15" outlineLevel="0" r="211">
      <c r="A211" s="8" t="s">
        <v>70</v>
      </c>
      <c r="B211" s="9" t="n">
        <v>218</v>
      </c>
      <c r="C211" s="15" t="s">
        <v>65</v>
      </c>
      <c r="D211" s="10" t="n">
        <v>40878</v>
      </c>
      <c r="E211" s="11" t="s">
        <v>173</v>
      </c>
      <c r="F211" s="12" t="s">
        <v>18</v>
      </c>
      <c r="G211" s="12" t="n">
        <v>1</v>
      </c>
      <c r="H211" s="13" t="n">
        <v>39.9</v>
      </c>
      <c r="I211" s="13" t="n">
        <f aca="false">H211*G211</f>
        <v>39.9</v>
      </c>
      <c r="J211" s="12" t="s">
        <v>174</v>
      </c>
    </row>
    <row collapsed="false" customFormat="false" customHeight="false" hidden="false" ht="15" outlineLevel="0" r="212">
      <c r="A212" s="8" t="s">
        <v>70</v>
      </c>
      <c r="B212" s="9" t="n">
        <v>219</v>
      </c>
      <c r="C212" s="15" t="s">
        <v>57</v>
      </c>
      <c r="D212" s="10" t="n">
        <v>40878</v>
      </c>
      <c r="E212" s="11" t="s">
        <v>179</v>
      </c>
      <c r="F212" s="12" t="s">
        <v>18</v>
      </c>
      <c r="G212" s="12" t="n">
        <v>1</v>
      </c>
      <c r="H212" s="13" t="n">
        <v>34</v>
      </c>
      <c r="I212" s="13" t="n">
        <v>34</v>
      </c>
      <c r="J212" s="12" t="s">
        <v>174</v>
      </c>
    </row>
    <row collapsed="false" customFormat="false" customHeight="false" hidden="false" ht="15" outlineLevel="0" r="213">
      <c r="A213" s="8" t="s">
        <v>70</v>
      </c>
      <c r="B213" s="9" t="n">
        <v>220</v>
      </c>
      <c r="C213" s="15" t="s">
        <v>65</v>
      </c>
      <c r="D213" s="10" t="n">
        <v>40878</v>
      </c>
      <c r="E213" s="11" t="s">
        <v>173</v>
      </c>
      <c r="F213" s="12" t="s">
        <v>18</v>
      </c>
      <c r="G213" s="12" t="n">
        <v>1</v>
      </c>
      <c r="H213" s="13" t="n">
        <v>39.9</v>
      </c>
      <c r="I213" s="13" t="n">
        <f aca="false">H213*G213</f>
        <v>39.9</v>
      </c>
      <c r="J213" s="12" t="s">
        <v>174</v>
      </c>
    </row>
    <row collapsed="false" customFormat="false" customHeight="false" hidden="false" ht="15" outlineLevel="0" r="214">
      <c r="A214" s="8" t="s">
        <v>70</v>
      </c>
      <c r="B214" s="9" t="n">
        <v>221</v>
      </c>
      <c r="C214" s="15" t="s">
        <v>57</v>
      </c>
      <c r="D214" s="10" t="n">
        <v>40878</v>
      </c>
      <c r="E214" s="11" t="s">
        <v>179</v>
      </c>
      <c r="F214" s="12" t="s">
        <v>18</v>
      </c>
      <c r="G214" s="12" t="n">
        <v>1</v>
      </c>
      <c r="H214" s="13" t="n">
        <v>34</v>
      </c>
      <c r="I214" s="13" t="n">
        <v>34</v>
      </c>
      <c r="J214" s="12" t="s">
        <v>174</v>
      </c>
    </row>
    <row collapsed="false" customFormat="false" customHeight="false" hidden="false" ht="15" outlineLevel="0" r="215">
      <c r="A215" s="8" t="s">
        <v>70</v>
      </c>
      <c r="B215" s="9" t="n">
        <v>222</v>
      </c>
      <c r="C215" s="15" t="s">
        <v>57</v>
      </c>
      <c r="D215" s="10" t="n">
        <v>40878</v>
      </c>
      <c r="E215" s="11" t="s">
        <v>179</v>
      </c>
      <c r="F215" s="12" t="s">
        <v>18</v>
      </c>
      <c r="G215" s="12" t="n">
        <v>1</v>
      </c>
      <c r="H215" s="13" t="n">
        <v>34</v>
      </c>
      <c r="I215" s="13" t="n">
        <v>34</v>
      </c>
      <c r="J215" s="12" t="s">
        <v>174</v>
      </c>
    </row>
    <row collapsed="false" customFormat="false" customHeight="false" hidden="false" ht="15" outlineLevel="0" r="216">
      <c r="A216" s="8" t="s">
        <v>70</v>
      </c>
      <c r="B216" s="9" t="n">
        <v>223</v>
      </c>
      <c r="C216" s="15" t="s">
        <v>65</v>
      </c>
      <c r="D216" s="10" t="n">
        <v>40878</v>
      </c>
      <c r="E216" s="11" t="s">
        <v>173</v>
      </c>
      <c r="F216" s="12" t="s">
        <v>18</v>
      </c>
      <c r="G216" s="12" t="n">
        <v>1</v>
      </c>
      <c r="H216" s="13" t="n">
        <v>39.9</v>
      </c>
      <c r="I216" s="13" t="n">
        <f aca="false">H216*G216</f>
        <v>39.9</v>
      </c>
      <c r="J216" s="12" t="s">
        <v>174</v>
      </c>
    </row>
    <row collapsed="false" customFormat="false" customHeight="false" hidden="false" ht="22.5" outlineLevel="0" r="217">
      <c r="A217" s="8" t="s">
        <v>70</v>
      </c>
      <c r="B217" s="9" t="n">
        <v>224</v>
      </c>
      <c r="C217" s="15" t="s">
        <v>32</v>
      </c>
      <c r="D217" s="10" t="n">
        <v>40878</v>
      </c>
      <c r="E217" s="11" t="s">
        <v>179</v>
      </c>
      <c r="F217" s="12" t="s">
        <v>18</v>
      </c>
      <c r="G217" s="12" t="n">
        <v>1</v>
      </c>
      <c r="H217" s="13" t="n">
        <v>34</v>
      </c>
      <c r="I217" s="13" t="n">
        <f aca="false">H217*G217</f>
        <v>34</v>
      </c>
      <c r="J217" s="12" t="s">
        <v>174</v>
      </c>
    </row>
    <row collapsed="false" customFormat="false" customHeight="false" hidden="false" ht="22.5" outlineLevel="0" r="218">
      <c r="A218" s="8" t="s">
        <v>70</v>
      </c>
      <c r="B218" s="9" t="n">
        <v>225</v>
      </c>
      <c r="C218" s="15" t="s">
        <v>32</v>
      </c>
      <c r="D218" s="10" t="n">
        <v>40878</v>
      </c>
      <c r="E218" s="11" t="s">
        <v>176</v>
      </c>
      <c r="F218" s="12" t="s">
        <v>18</v>
      </c>
      <c r="G218" s="12" t="n">
        <v>1</v>
      </c>
      <c r="H218" s="13" t="n">
        <v>30</v>
      </c>
      <c r="I218" s="13" t="n">
        <f aca="false">H218*G218</f>
        <v>30</v>
      </c>
      <c r="J218" s="12" t="s">
        <v>174</v>
      </c>
    </row>
    <row collapsed="false" customFormat="false" customHeight="false" hidden="false" ht="15" outlineLevel="0" r="219">
      <c r="A219" s="12" t="s">
        <v>95</v>
      </c>
      <c r="B219" s="9" t="n">
        <v>226</v>
      </c>
      <c r="C219" s="15" t="s">
        <v>65</v>
      </c>
      <c r="D219" s="10" t="n">
        <v>40878</v>
      </c>
      <c r="E219" s="11" t="s">
        <v>180</v>
      </c>
      <c r="F219" s="12" t="s">
        <v>18</v>
      </c>
      <c r="G219" s="12" t="n">
        <v>1</v>
      </c>
      <c r="H219" s="13" t="n">
        <v>119</v>
      </c>
      <c r="I219" s="13" t="n">
        <f aca="false">H219*G219</f>
        <v>119</v>
      </c>
      <c r="J219" s="12" t="s">
        <v>174</v>
      </c>
    </row>
    <row collapsed="false" customFormat="false" customHeight="false" hidden="false" ht="15" outlineLevel="0" r="220">
      <c r="A220" s="14" t="s">
        <v>151</v>
      </c>
      <c r="B220" s="9" t="n">
        <v>227</v>
      </c>
      <c r="C220" s="15" t="s">
        <v>65</v>
      </c>
      <c r="D220" s="10" t="n">
        <v>40878</v>
      </c>
      <c r="E220" s="11" t="s">
        <v>181</v>
      </c>
      <c r="F220" s="12" t="s">
        <v>18</v>
      </c>
      <c r="G220" s="12" t="n">
        <v>1</v>
      </c>
      <c r="H220" s="13" t="n">
        <v>198</v>
      </c>
      <c r="I220" s="13" t="n">
        <f aca="false">H220*G220</f>
        <v>198</v>
      </c>
      <c r="J220" s="12" t="s">
        <v>174</v>
      </c>
    </row>
    <row collapsed="false" customFormat="false" customHeight="false" hidden="false" ht="15" outlineLevel="0" r="221">
      <c r="A221" s="12" t="s">
        <v>95</v>
      </c>
      <c r="B221" s="9" t="n">
        <v>228</v>
      </c>
      <c r="C221" s="15" t="s">
        <v>182</v>
      </c>
      <c r="D221" s="10" t="n">
        <v>40878</v>
      </c>
      <c r="E221" s="11" t="s">
        <v>183</v>
      </c>
      <c r="F221" s="12" t="s">
        <v>18</v>
      </c>
      <c r="G221" s="12" t="n">
        <v>1</v>
      </c>
      <c r="H221" s="13" t="n">
        <v>8.76</v>
      </c>
      <c r="I221" s="13" t="n">
        <f aca="false">H221*G221</f>
        <v>8.76</v>
      </c>
      <c r="J221" s="12" t="s">
        <v>174</v>
      </c>
    </row>
    <row collapsed="false" customFormat="false" customHeight="false" hidden="false" ht="15" outlineLevel="0" r="222">
      <c r="A222" s="12" t="s">
        <v>95</v>
      </c>
      <c r="B222" s="9" t="n">
        <v>229</v>
      </c>
      <c r="C222" s="15" t="s">
        <v>65</v>
      </c>
      <c r="D222" s="10" t="n">
        <v>40878</v>
      </c>
      <c r="E222" s="11" t="s">
        <v>184</v>
      </c>
      <c r="F222" s="12" t="s">
        <v>18</v>
      </c>
      <c r="G222" s="12" t="n">
        <v>1</v>
      </c>
      <c r="H222" s="13" t="n">
        <v>278</v>
      </c>
      <c r="I222" s="13" t="n">
        <f aca="false">H222*G222</f>
        <v>278</v>
      </c>
      <c r="J222" s="12" t="s">
        <v>174</v>
      </c>
    </row>
    <row collapsed="false" customFormat="false" customHeight="false" hidden="false" ht="15" outlineLevel="0" r="223">
      <c r="A223" s="8" t="s">
        <v>70</v>
      </c>
      <c r="B223" s="9" t="n">
        <v>230</v>
      </c>
      <c r="C223" s="15" t="s">
        <v>65</v>
      </c>
      <c r="D223" s="10" t="n">
        <v>40878</v>
      </c>
      <c r="E223" s="11" t="s">
        <v>185</v>
      </c>
      <c r="F223" s="12" t="s">
        <v>18</v>
      </c>
      <c r="G223" s="12" t="n">
        <v>1</v>
      </c>
      <c r="H223" s="13" t="n">
        <v>79</v>
      </c>
      <c r="I223" s="13" t="n">
        <f aca="false">H223*G223</f>
        <v>79</v>
      </c>
      <c r="J223" s="12" t="s">
        <v>174</v>
      </c>
    </row>
    <row collapsed="false" customFormat="false" customHeight="false" hidden="false" ht="15" outlineLevel="0" r="224">
      <c r="A224" s="14" t="s">
        <v>151</v>
      </c>
      <c r="B224" s="9" t="n">
        <v>231</v>
      </c>
      <c r="C224" s="15" t="s">
        <v>186</v>
      </c>
      <c r="D224" s="10" t="n">
        <v>40878</v>
      </c>
      <c r="E224" s="11" t="s">
        <v>187</v>
      </c>
      <c r="F224" s="12" t="s">
        <v>18</v>
      </c>
      <c r="G224" s="12" t="n">
        <v>1</v>
      </c>
      <c r="H224" s="13" t="n">
        <v>32.9</v>
      </c>
      <c r="I224" s="13" t="n">
        <f aca="false">H224*G224</f>
        <v>32.9</v>
      </c>
      <c r="J224" s="12" t="s">
        <v>178</v>
      </c>
    </row>
    <row collapsed="false" customFormat="false" customHeight="false" hidden="false" ht="15" outlineLevel="0" r="225">
      <c r="A225" s="8" t="s">
        <v>70</v>
      </c>
      <c r="B225" s="9" t="n">
        <v>232</v>
      </c>
      <c r="C225" s="15" t="s">
        <v>65</v>
      </c>
      <c r="D225" s="10" t="n">
        <v>40878</v>
      </c>
      <c r="E225" s="11" t="s">
        <v>188</v>
      </c>
      <c r="F225" s="12" t="s">
        <v>18</v>
      </c>
      <c r="G225" s="12" t="n">
        <v>1</v>
      </c>
      <c r="H225" s="13" t="n">
        <v>529</v>
      </c>
      <c r="I225" s="13" t="n">
        <f aca="false">H225*G225</f>
        <v>529</v>
      </c>
      <c r="J225" s="12" t="s">
        <v>174</v>
      </c>
    </row>
    <row collapsed="false" customFormat="false" customHeight="false" hidden="false" ht="15" outlineLevel="0" r="226">
      <c r="A226" s="14" t="s">
        <v>31</v>
      </c>
      <c r="B226" s="9" t="n">
        <v>233</v>
      </c>
      <c r="C226" s="15" t="s">
        <v>182</v>
      </c>
      <c r="D226" s="10" t="n">
        <v>40878</v>
      </c>
      <c r="E226" s="11" t="s">
        <v>189</v>
      </c>
      <c r="F226" s="12" t="s">
        <v>18</v>
      </c>
      <c r="G226" s="12" t="n">
        <v>1</v>
      </c>
      <c r="H226" s="13" t="n">
        <v>35</v>
      </c>
      <c r="I226" s="13" t="n">
        <f aca="false">H226*G226</f>
        <v>35</v>
      </c>
      <c r="J226" s="12" t="s">
        <v>178</v>
      </c>
    </row>
    <row collapsed="false" customFormat="false" customHeight="false" hidden="false" ht="15" outlineLevel="0" r="227">
      <c r="A227" s="14" t="s">
        <v>151</v>
      </c>
      <c r="B227" s="9" t="n">
        <v>234</v>
      </c>
      <c r="C227" s="15" t="s">
        <v>182</v>
      </c>
      <c r="D227" s="10" t="n">
        <v>40878</v>
      </c>
      <c r="E227" s="11" t="s">
        <v>187</v>
      </c>
      <c r="F227" s="12" t="s">
        <v>18</v>
      </c>
      <c r="G227" s="12" t="n">
        <v>1</v>
      </c>
      <c r="H227" s="13" t="n">
        <v>29.61</v>
      </c>
      <c r="I227" s="13" t="n">
        <f aca="false">H227*G227</f>
        <v>29.61</v>
      </c>
      <c r="J227" s="12" t="s">
        <v>178</v>
      </c>
    </row>
    <row collapsed="false" customFormat="false" customHeight="false" hidden="false" ht="15" outlineLevel="0" r="228">
      <c r="A228" s="14" t="s">
        <v>31</v>
      </c>
      <c r="B228" s="9" t="n">
        <v>235</v>
      </c>
      <c r="C228" s="15" t="s">
        <v>57</v>
      </c>
      <c r="D228" s="10" t="n">
        <v>40878</v>
      </c>
      <c r="E228" s="11" t="s">
        <v>190</v>
      </c>
      <c r="F228" s="12" t="s">
        <v>18</v>
      </c>
      <c r="G228" s="12" t="n">
        <v>1</v>
      </c>
      <c r="H228" s="13" t="n">
        <v>260</v>
      </c>
      <c r="I228" s="13" t="n">
        <v>260</v>
      </c>
      <c r="J228" s="12" t="s">
        <v>178</v>
      </c>
    </row>
    <row collapsed="false" customFormat="false" customHeight="false" hidden="false" ht="15" outlineLevel="0" r="229">
      <c r="A229" s="8" t="s">
        <v>70</v>
      </c>
      <c r="B229" s="9" t="n">
        <v>236</v>
      </c>
      <c r="C229" s="15" t="s">
        <v>79</v>
      </c>
      <c r="D229" s="10" t="n">
        <v>40878</v>
      </c>
      <c r="E229" s="11" t="s">
        <v>191</v>
      </c>
      <c r="F229" s="12" t="s">
        <v>18</v>
      </c>
      <c r="G229" s="12" t="n">
        <v>1</v>
      </c>
      <c r="H229" s="13" t="n">
        <v>264</v>
      </c>
      <c r="I229" s="13" t="n">
        <f aca="false">H229*G229</f>
        <v>264</v>
      </c>
      <c r="J229" s="12" t="s">
        <v>178</v>
      </c>
    </row>
    <row collapsed="false" customFormat="false" customHeight="false" hidden="false" ht="15" outlineLevel="0" r="230">
      <c r="A230" s="8" t="s">
        <v>70</v>
      </c>
      <c r="B230" s="9" t="n">
        <v>237</v>
      </c>
      <c r="C230" s="15" t="s">
        <v>65</v>
      </c>
      <c r="D230" s="10" t="n">
        <v>40878</v>
      </c>
      <c r="E230" s="11" t="s">
        <v>185</v>
      </c>
      <c r="F230" s="12" t="s">
        <v>18</v>
      </c>
      <c r="G230" s="12" t="n">
        <v>1</v>
      </c>
      <c r="H230" s="13" t="n">
        <v>79</v>
      </c>
      <c r="I230" s="13" t="n">
        <f aca="false">H230*G230</f>
        <v>79</v>
      </c>
      <c r="J230" s="12" t="s">
        <v>174</v>
      </c>
    </row>
    <row collapsed="false" customFormat="false" customHeight="false" hidden="false" ht="22.5" outlineLevel="0" r="231">
      <c r="A231" s="8" t="s">
        <v>70</v>
      </c>
      <c r="B231" s="9" t="n">
        <v>238</v>
      </c>
      <c r="C231" s="15" t="s">
        <v>32</v>
      </c>
      <c r="D231" s="10" t="n">
        <v>40878</v>
      </c>
      <c r="E231" s="11" t="s">
        <v>179</v>
      </c>
      <c r="F231" s="12" t="s">
        <v>18</v>
      </c>
      <c r="G231" s="12" t="n">
        <v>1</v>
      </c>
      <c r="H231" s="13" t="n">
        <v>34</v>
      </c>
      <c r="I231" s="13" t="n">
        <f aca="false">H231*G231</f>
        <v>34</v>
      </c>
      <c r="J231" s="12" t="s">
        <v>174</v>
      </c>
    </row>
    <row collapsed="false" customFormat="false" customHeight="false" hidden="false" ht="15" outlineLevel="0" r="232">
      <c r="A232" s="8" t="s">
        <v>70</v>
      </c>
      <c r="B232" s="9" t="n">
        <v>239</v>
      </c>
      <c r="C232" s="15" t="s">
        <v>65</v>
      </c>
      <c r="D232" s="10" t="n">
        <v>40878</v>
      </c>
      <c r="E232" s="11" t="s">
        <v>173</v>
      </c>
      <c r="F232" s="12" t="s">
        <v>18</v>
      </c>
      <c r="G232" s="12" t="n">
        <v>1</v>
      </c>
      <c r="H232" s="13" t="n">
        <v>39.9</v>
      </c>
      <c r="I232" s="13" t="n">
        <f aca="false">H232*G232</f>
        <v>39.9</v>
      </c>
      <c r="J232" s="12" t="s">
        <v>174</v>
      </c>
    </row>
    <row collapsed="false" customFormat="false" customHeight="false" hidden="false" ht="15" outlineLevel="0" r="233">
      <c r="A233" s="8" t="s">
        <v>15</v>
      </c>
      <c r="B233" s="9" t="n">
        <v>240</v>
      </c>
      <c r="C233" s="15" t="s">
        <v>186</v>
      </c>
      <c r="D233" s="10" t="n">
        <v>40878</v>
      </c>
      <c r="E233" s="11" t="s">
        <v>192</v>
      </c>
      <c r="F233" s="12" t="s">
        <v>18</v>
      </c>
      <c r="G233" s="12" t="n">
        <v>1</v>
      </c>
      <c r="H233" s="13" t="n">
        <v>15.97</v>
      </c>
      <c r="I233" s="13" t="n">
        <f aca="false">H233*G233</f>
        <v>15.97</v>
      </c>
      <c r="J233" s="12" t="s">
        <v>178</v>
      </c>
    </row>
    <row collapsed="false" customFormat="false" customHeight="false" hidden="false" ht="15" outlineLevel="0" r="234">
      <c r="A234" s="8" t="s">
        <v>50</v>
      </c>
      <c r="B234" s="9" t="n">
        <v>241</v>
      </c>
      <c r="C234" s="15" t="s">
        <v>57</v>
      </c>
      <c r="D234" s="10" t="n">
        <v>40878</v>
      </c>
      <c r="E234" s="11" t="s">
        <v>193</v>
      </c>
      <c r="F234" s="12" t="s">
        <v>18</v>
      </c>
      <c r="G234" s="12" t="n">
        <v>1</v>
      </c>
      <c r="H234" s="13" t="n">
        <v>49</v>
      </c>
      <c r="I234" s="13" t="n">
        <v>49</v>
      </c>
      <c r="J234" s="12" t="s">
        <v>174</v>
      </c>
    </row>
    <row collapsed="false" customFormat="false" customHeight="false" hidden="false" ht="15" outlineLevel="0" r="235">
      <c r="A235" s="8" t="s">
        <v>50</v>
      </c>
      <c r="B235" s="9" t="n">
        <v>242</v>
      </c>
      <c r="C235" s="15" t="s">
        <v>57</v>
      </c>
      <c r="D235" s="10" t="n">
        <v>40878</v>
      </c>
      <c r="E235" s="11" t="s">
        <v>193</v>
      </c>
      <c r="F235" s="12" t="s">
        <v>18</v>
      </c>
      <c r="G235" s="12" t="n">
        <v>1</v>
      </c>
      <c r="H235" s="13" t="n">
        <v>49</v>
      </c>
      <c r="I235" s="13" t="n">
        <v>49</v>
      </c>
      <c r="J235" s="12" t="s">
        <v>174</v>
      </c>
    </row>
    <row collapsed="false" customFormat="false" customHeight="false" hidden="false" ht="15" outlineLevel="0" r="236">
      <c r="A236" s="8" t="s">
        <v>15</v>
      </c>
      <c r="B236" s="9" t="n">
        <v>243</v>
      </c>
      <c r="C236" s="15" t="s">
        <v>194</v>
      </c>
      <c r="D236" s="10" t="n">
        <v>40878</v>
      </c>
      <c r="E236" s="11" t="s">
        <v>192</v>
      </c>
      <c r="F236" s="12" t="s">
        <v>18</v>
      </c>
      <c r="G236" s="12" t="n">
        <v>1</v>
      </c>
      <c r="H236" s="13" t="n">
        <v>15.97</v>
      </c>
      <c r="I236" s="13" t="n">
        <f aca="false">H236*G236</f>
        <v>15.97</v>
      </c>
      <c r="J236" s="12" t="s">
        <v>178</v>
      </c>
    </row>
    <row collapsed="false" customFormat="false" customHeight="false" hidden="false" ht="22.5" outlineLevel="0" r="237">
      <c r="A237" s="8" t="s">
        <v>70</v>
      </c>
      <c r="B237" s="9" t="n">
        <v>244</v>
      </c>
      <c r="C237" s="15" t="s">
        <v>32</v>
      </c>
      <c r="D237" s="10" t="n">
        <v>40878</v>
      </c>
      <c r="E237" s="11" t="s">
        <v>179</v>
      </c>
      <c r="F237" s="12" t="s">
        <v>18</v>
      </c>
      <c r="G237" s="12" t="n">
        <v>1</v>
      </c>
      <c r="H237" s="13" t="n">
        <v>34</v>
      </c>
      <c r="I237" s="13" t="n">
        <f aca="false">H237*G237</f>
        <v>34</v>
      </c>
      <c r="J237" s="12" t="s">
        <v>174</v>
      </c>
    </row>
    <row collapsed="false" customFormat="false" customHeight="false" hidden="false" ht="15" outlineLevel="0" r="238">
      <c r="A238" s="8" t="s">
        <v>70</v>
      </c>
      <c r="B238" s="9" t="n">
        <v>245</v>
      </c>
      <c r="C238" s="15" t="s">
        <v>65</v>
      </c>
      <c r="D238" s="10" t="n">
        <v>40878</v>
      </c>
      <c r="E238" s="11" t="s">
        <v>173</v>
      </c>
      <c r="F238" s="12" t="s">
        <v>18</v>
      </c>
      <c r="G238" s="12" t="n">
        <v>1</v>
      </c>
      <c r="H238" s="13" t="n">
        <v>39.9</v>
      </c>
      <c r="I238" s="13" t="n">
        <f aca="false">H238*G238</f>
        <v>39.9</v>
      </c>
      <c r="J238" s="12" t="s">
        <v>174</v>
      </c>
    </row>
    <row collapsed="false" customFormat="false" customHeight="false" hidden="false" ht="15" outlineLevel="0" r="239">
      <c r="A239" s="8" t="s">
        <v>50</v>
      </c>
      <c r="B239" s="9" t="n">
        <v>246</v>
      </c>
      <c r="C239" s="15" t="s">
        <v>57</v>
      </c>
      <c r="D239" s="10" t="n">
        <v>40878</v>
      </c>
      <c r="E239" s="11" t="s">
        <v>193</v>
      </c>
      <c r="F239" s="12" t="s">
        <v>18</v>
      </c>
      <c r="G239" s="12" t="n">
        <v>1</v>
      </c>
      <c r="H239" s="13" t="n">
        <v>49</v>
      </c>
      <c r="I239" s="13" t="n">
        <v>49</v>
      </c>
      <c r="J239" s="12" t="s">
        <v>174</v>
      </c>
    </row>
    <row collapsed="false" customFormat="false" customHeight="false" hidden="false" ht="15" outlineLevel="0" r="240">
      <c r="A240" s="14" t="s">
        <v>127</v>
      </c>
      <c r="B240" s="9" t="n">
        <v>247</v>
      </c>
      <c r="C240" s="15" t="s">
        <v>57</v>
      </c>
      <c r="D240" s="10" t="n">
        <v>40878</v>
      </c>
      <c r="E240" s="11" t="s">
        <v>195</v>
      </c>
      <c r="F240" s="12" t="s">
        <v>18</v>
      </c>
      <c r="G240" s="12" t="n">
        <v>1</v>
      </c>
      <c r="H240" s="13" t="n">
        <v>40</v>
      </c>
      <c r="I240" s="13" t="n">
        <v>40</v>
      </c>
      <c r="J240" s="8" t="s">
        <v>196</v>
      </c>
    </row>
    <row collapsed="false" customFormat="false" customHeight="false" hidden="false" ht="15" outlineLevel="0" r="241">
      <c r="A241" s="8" t="s">
        <v>70</v>
      </c>
      <c r="B241" s="9" t="n">
        <v>248</v>
      </c>
      <c r="C241" s="15" t="s">
        <v>155</v>
      </c>
      <c r="D241" s="10" t="n">
        <v>40878</v>
      </c>
      <c r="E241" s="11" t="s">
        <v>197</v>
      </c>
      <c r="F241" s="12" t="s">
        <v>18</v>
      </c>
      <c r="G241" s="12" t="n">
        <v>1</v>
      </c>
      <c r="H241" s="13" t="n">
        <v>49</v>
      </c>
      <c r="I241" s="13" t="n">
        <f aca="false">H241*G241</f>
        <v>49</v>
      </c>
      <c r="J241" s="12" t="s">
        <v>170</v>
      </c>
    </row>
    <row collapsed="false" customFormat="false" customHeight="false" hidden="false" ht="15" outlineLevel="0" r="242">
      <c r="A242" s="12" t="s">
        <v>95</v>
      </c>
      <c r="B242" s="9" t="n">
        <v>249</v>
      </c>
      <c r="C242" s="15" t="s">
        <v>57</v>
      </c>
      <c r="D242" s="10" t="n">
        <v>40878</v>
      </c>
      <c r="E242" s="11" t="s">
        <v>177</v>
      </c>
      <c r="F242" s="12" t="s">
        <v>18</v>
      </c>
      <c r="G242" s="12" t="n">
        <v>1</v>
      </c>
      <c r="H242" s="13" t="n">
        <v>710</v>
      </c>
      <c r="I242" s="13" t="n">
        <v>710</v>
      </c>
      <c r="J242" s="12" t="s">
        <v>170</v>
      </c>
    </row>
    <row collapsed="false" customFormat="false" customHeight="false" hidden="false" ht="33.75" outlineLevel="0" r="243">
      <c r="A243" s="8" t="s">
        <v>70</v>
      </c>
      <c r="B243" s="9" t="n">
        <v>250</v>
      </c>
      <c r="C243" s="15" t="s">
        <v>155</v>
      </c>
      <c r="D243" s="10" t="n">
        <v>40878</v>
      </c>
      <c r="E243" s="11" t="s">
        <v>198</v>
      </c>
      <c r="F243" s="12" t="s">
        <v>18</v>
      </c>
      <c r="G243" s="12" t="n">
        <v>1</v>
      </c>
      <c r="H243" s="13" t="n">
        <v>418.25</v>
      </c>
      <c r="I243" s="13" t="n">
        <f aca="false">H243*G243</f>
        <v>418.25</v>
      </c>
      <c r="J243" s="12" t="s">
        <v>170</v>
      </c>
    </row>
    <row collapsed="false" customFormat="false" customHeight="false" hidden="false" ht="15" outlineLevel="0" r="244">
      <c r="A244" s="14" t="s">
        <v>31</v>
      </c>
      <c r="B244" s="9" t="n">
        <v>251</v>
      </c>
      <c r="C244" s="15" t="s">
        <v>57</v>
      </c>
      <c r="D244" s="10" t="n">
        <v>40878</v>
      </c>
      <c r="E244" s="11" t="s">
        <v>199</v>
      </c>
      <c r="F244" s="12" t="s">
        <v>18</v>
      </c>
      <c r="G244" s="12" t="n">
        <v>1</v>
      </c>
      <c r="H244" s="13" t="n">
        <v>249</v>
      </c>
      <c r="I244" s="13" t="n">
        <v>249</v>
      </c>
      <c r="J244" s="12" t="s">
        <v>200</v>
      </c>
    </row>
    <row collapsed="false" customFormat="false" customHeight="false" hidden="false" ht="15" outlineLevel="0" r="245">
      <c r="A245" s="12" t="s">
        <v>95</v>
      </c>
      <c r="B245" s="9" t="n">
        <v>252</v>
      </c>
      <c r="C245" s="15" t="s">
        <v>201</v>
      </c>
      <c r="D245" s="10" t="n">
        <v>40878</v>
      </c>
      <c r="E245" s="11" t="s">
        <v>202</v>
      </c>
      <c r="F245" s="12" t="s">
        <v>18</v>
      </c>
      <c r="G245" s="12" t="n">
        <v>1</v>
      </c>
      <c r="H245" s="13" t="n">
        <v>6.37</v>
      </c>
      <c r="I245" s="13" t="n">
        <f aca="false">H245*G245</f>
        <v>6.37</v>
      </c>
      <c r="J245" s="12" t="s">
        <v>200</v>
      </c>
    </row>
    <row collapsed="false" customFormat="false" customHeight="false" hidden="false" ht="15" outlineLevel="0" r="246">
      <c r="A246" s="8" t="s">
        <v>15</v>
      </c>
      <c r="B246" s="9" t="n">
        <v>253</v>
      </c>
      <c r="C246" s="15" t="s">
        <v>203</v>
      </c>
      <c r="D246" s="10" t="n">
        <v>40878</v>
      </c>
      <c r="E246" s="11" t="s">
        <v>204</v>
      </c>
      <c r="F246" s="12" t="s">
        <v>18</v>
      </c>
      <c r="G246" s="12" t="n">
        <v>1</v>
      </c>
      <c r="H246" s="13" t="n">
        <v>8.65</v>
      </c>
      <c r="I246" s="13" t="n">
        <v>8.65</v>
      </c>
      <c r="J246" s="12" t="s">
        <v>170</v>
      </c>
    </row>
    <row collapsed="false" customFormat="false" customHeight="false" hidden="false" ht="15" outlineLevel="0" r="247">
      <c r="A247" s="12" t="s">
        <v>95</v>
      </c>
      <c r="B247" s="9" t="n">
        <v>254</v>
      </c>
      <c r="C247" s="15" t="s">
        <v>79</v>
      </c>
      <c r="D247" s="10" t="n">
        <v>40878</v>
      </c>
      <c r="E247" s="11" t="s">
        <v>202</v>
      </c>
      <c r="F247" s="12" t="s">
        <v>18</v>
      </c>
      <c r="G247" s="12" t="n">
        <v>1</v>
      </c>
      <c r="H247" s="13" t="n">
        <v>6.37</v>
      </c>
      <c r="I247" s="13" t="n">
        <f aca="false">H247*G247</f>
        <v>6.37</v>
      </c>
      <c r="J247" s="12" t="s">
        <v>200</v>
      </c>
    </row>
    <row collapsed="false" customFormat="false" customHeight="false" hidden="false" ht="15" outlineLevel="0" r="248">
      <c r="A248" s="12" t="s">
        <v>95</v>
      </c>
      <c r="B248" s="9" t="n">
        <v>255</v>
      </c>
      <c r="C248" s="15" t="s">
        <v>65</v>
      </c>
      <c r="D248" s="10" t="n">
        <v>40878</v>
      </c>
      <c r="E248" s="11" t="s">
        <v>202</v>
      </c>
      <c r="F248" s="12" t="s">
        <v>18</v>
      </c>
      <c r="G248" s="12" t="n">
        <v>1</v>
      </c>
      <c r="H248" s="13" t="n">
        <v>6.37</v>
      </c>
      <c r="I248" s="13" t="n">
        <f aca="false">H248*G248</f>
        <v>6.37</v>
      </c>
      <c r="J248" s="12" t="s">
        <v>200</v>
      </c>
    </row>
    <row collapsed="false" customFormat="false" customHeight="false" hidden="false" ht="22.5" outlineLevel="0" r="249">
      <c r="A249" s="8" t="s">
        <v>70</v>
      </c>
      <c r="B249" s="9" t="n">
        <v>256</v>
      </c>
      <c r="C249" s="15" t="s">
        <v>152</v>
      </c>
      <c r="D249" s="10" t="n">
        <v>40878</v>
      </c>
      <c r="E249" s="11" t="s">
        <v>205</v>
      </c>
      <c r="F249" s="12" t="s">
        <v>18</v>
      </c>
      <c r="G249" s="12" t="n">
        <v>1</v>
      </c>
      <c r="H249" s="13" t="n">
        <v>303.25</v>
      </c>
      <c r="I249" s="13" t="n">
        <f aca="false">H249*G249</f>
        <v>303.25</v>
      </c>
      <c r="J249" s="12" t="s">
        <v>170</v>
      </c>
    </row>
    <row collapsed="false" customFormat="false" customHeight="false" hidden="false" ht="22.5" outlineLevel="0" r="250">
      <c r="A250" s="8" t="s">
        <v>70</v>
      </c>
      <c r="B250" s="9" t="n">
        <v>257</v>
      </c>
      <c r="C250" s="15" t="s">
        <v>155</v>
      </c>
      <c r="D250" s="10" t="n">
        <v>40878</v>
      </c>
      <c r="E250" s="11" t="s">
        <v>205</v>
      </c>
      <c r="F250" s="12" t="s">
        <v>18</v>
      </c>
      <c r="G250" s="12" t="n">
        <v>1</v>
      </c>
      <c r="H250" s="13" t="n">
        <v>303.25</v>
      </c>
      <c r="I250" s="13" t="n">
        <f aca="false">H250*G250</f>
        <v>303.25</v>
      </c>
      <c r="J250" s="12" t="s">
        <v>170</v>
      </c>
    </row>
    <row collapsed="false" customFormat="false" customHeight="false" hidden="false" ht="15" outlineLevel="0" r="251">
      <c r="A251" s="8" t="s">
        <v>70</v>
      </c>
      <c r="B251" s="9" t="n">
        <v>258</v>
      </c>
      <c r="C251" s="15" t="s">
        <v>155</v>
      </c>
      <c r="D251" s="10" t="n">
        <v>40878</v>
      </c>
      <c r="E251" s="11" t="s">
        <v>197</v>
      </c>
      <c r="F251" s="12" t="s">
        <v>18</v>
      </c>
      <c r="G251" s="12" t="n">
        <v>1</v>
      </c>
      <c r="H251" s="13" t="n">
        <v>49</v>
      </c>
      <c r="I251" s="13" t="n">
        <f aca="false">H251*G251</f>
        <v>49</v>
      </c>
      <c r="J251" s="12" t="s">
        <v>170</v>
      </c>
    </row>
    <row collapsed="false" customFormat="false" customHeight="false" hidden="false" ht="33.75" outlineLevel="0" r="252">
      <c r="A252" s="8" t="s">
        <v>70</v>
      </c>
      <c r="B252" s="9" t="n">
        <v>259</v>
      </c>
      <c r="C252" s="15" t="s">
        <v>152</v>
      </c>
      <c r="D252" s="10" t="n">
        <v>40878</v>
      </c>
      <c r="E252" s="11" t="s">
        <v>198</v>
      </c>
      <c r="F252" s="12" t="s">
        <v>18</v>
      </c>
      <c r="G252" s="12" t="n">
        <v>1</v>
      </c>
      <c r="H252" s="13" t="n">
        <v>418.25</v>
      </c>
      <c r="I252" s="13" t="n">
        <f aca="false">H252*G252</f>
        <v>418.25</v>
      </c>
      <c r="J252" s="12" t="s">
        <v>170</v>
      </c>
    </row>
    <row collapsed="false" customFormat="false" customHeight="false" hidden="false" ht="22.5" outlineLevel="0" r="253">
      <c r="A253" s="8" t="s">
        <v>70</v>
      </c>
      <c r="B253" s="9" t="n">
        <v>260</v>
      </c>
      <c r="C253" s="15" t="s">
        <v>32</v>
      </c>
      <c r="D253" s="10" t="n">
        <v>40878</v>
      </c>
      <c r="E253" s="11" t="s">
        <v>206</v>
      </c>
      <c r="F253" s="12" t="s">
        <v>18</v>
      </c>
      <c r="G253" s="12" t="n">
        <v>1</v>
      </c>
      <c r="H253" s="13" t="n">
        <v>109</v>
      </c>
      <c r="I253" s="13" t="n">
        <f aca="false">H253*G253</f>
        <v>109</v>
      </c>
      <c r="J253" s="12" t="s">
        <v>200</v>
      </c>
    </row>
    <row collapsed="false" customFormat="false" customHeight="false" hidden="false" ht="22.5" outlineLevel="0" r="254">
      <c r="A254" s="8" t="s">
        <v>15</v>
      </c>
      <c r="B254" s="9" t="n">
        <v>261</v>
      </c>
      <c r="C254" s="15" t="s">
        <v>207</v>
      </c>
      <c r="D254" s="10" t="n">
        <v>40878</v>
      </c>
      <c r="E254" s="11" t="s">
        <v>208</v>
      </c>
      <c r="F254" s="12" t="s">
        <v>18</v>
      </c>
      <c r="G254" s="12" t="n">
        <v>1</v>
      </c>
      <c r="H254" s="13" t="n">
        <v>1000</v>
      </c>
      <c r="I254" s="13" t="n">
        <f aca="false">H254*G254</f>
        <v>1000</v>
      </c>
      <c r="J254" s="12" t="s">
        <v>209</v>
      </c>
    </row>
    <row collapsed="false" customFormat="false" customHeight="false" hidden="false" ht="22.5" outlineLevel="0" r="255">
      <c r="A255" s="8" t="s">
        <v>15</v>
      </c>
      <c r="B255" s="9" t="n">
        <v>262</v>
      </c>
      <c r="C255" s="15" t="s">
        <v>207</v>
      </c>
      <c r="D255" s="10" t="n">
        <v>40878</v>
      </c>
      <c r="E255" s="11" t="s">
        <v>210</v>
      </c>
      <c r="F255" s="12" t="s">
        <v>18</v>
      </c>
      <c r="G255" s="12" t="n">
        <v>1</v>
      </c>
      <c r="H255" s="13" t="n">
        <v>16563</v>
      </c>
      <c r="I255" s="13" t="n">
        <f aca="false">H255*G255</f>
        <v>16563</v>
      </c>
      <c r="J255" s="12" t="s">
        <v>209</v>
      </c>
    </row>
    <row collapsed="false" customFormat="false" customHeight="false" hidden="false" ht="22.5" outlineLevel="0" r="256">
      <c r="A256" s="12" t="s">
        <v>95</v>
      </c>
      <c r="B256" s="9" t="n">
        <v>263</v>
      </c>
      <c r="C256" s="15" t="s">
        <v>211</v>
      </c>
      <c r="D256" s="10" t="n">
        <v>40878</v>
      </c>
      <c r="E256" s="11" t="s">
        <v>212</v>
      </c>
      <c r="F256" s="12" t="s">
        <v>18</v>
      </c>
      <c r="G256" s="12" t="n">
        <v>1</v>
      </c>
      <c r="H256" s="13" t="n">
        <v>2350</v>
      </c>
      <c r="I256" s="13" t="n">
        <v>2350</v>
      </c>
      <c r="J256" s="11" t="s">
        <v>213</v>
      </c>
    </row>
    <row collapsed="false" customFormat="false" customHeight="false" hidden="false" ht="22.5" outlineLevel="0" r="257">
      <c r="A257" s="8" t="s">
        <v>15</v>
      </c>
      <c r="B257" s="9" t="n">
        <v>264</v>
      </c>
      <c r="C257" s="15" t="s">
        <v>207</v>
      </c>
      <c r="D257" s="10" t="n">
        <v>40878</v>
      </c>
      <c r="E257" s="11" t="s">
        <v>214</v>
      </c>
      <c r="F257" s="12" t="s">
        <v>18</v>
      </c>
      <c r="G257" s="12" t="n">
        <v>1</v>
      </c>
      <c r="H257" s="13" t="n">
        <v>1000</v>
      </c>
      <c r="I257" s="13" t="n">
        <f aca="false">H257*G257</f>
        <v>1000</v>
      </c>
      <c r="J257" s="12" t="s">
        <v>209</v>
      </c>
    </row>
    <row collapsed="false" customFormat="false" customHeight="false" hidden="false" ht="22.5" outlineLevel="0" r="258">
      <c r="A258" s="8" t="s">
        <v>15</v>
      </c>
      <c r="B258" s="9" t="n">
        <v>265</v>
      </c>
      <c r="C258" s="15" t="s">
        <v>207</v>
      </c>
      <c r="D258" s="10" t="n">
        <v>40878</v>
      </c>
      <c r="E258" s="11" t="s">
        <v>215</v>
      </c>
      <c r="F258" s="12" t="s">
        <v>18</v>
      </c>
      <c r="G258" s="12" t="n">
        <v>1</v>
      </c>
      <c r="H258" s="13" t="n">
        <v>20000</v>
      </c>
      <c r="I258" s="13" t="n">
        <f aca="false">H258*G258</f>
        <v>20000</v>
      </c>
      <c r="J258" s="12" t="s">
        <v>209</v>
      </c>
    </row>
    <row collapsed="false" customFormat="false" customHeight="false" hidden="false" ht="15" outlineLevel="0" r="259">
      <c r="A259" s="8" t="s">
        <v>15</v>
      </c>
      <c r="B259" s="9" t="n">
        <v>266</v>
      </c>
      <c r="C259" s="15" t="s">
        <v>110</v>
      </c>
      <c r="D259" s="10" t="n">
        <v>40878</v>
      </c>
      <c r="E259" s="11" t="s">
        <v>216</v>
      </c>
      <c r="F259" s="12" t="s">
        <v>18</v>
      </c>
      <c r="G259" s="12" t="n">
        <v>1</v>
      </c>
      <c r="H259" s="13" t="n">
        <v>15778.15</v>
      </c>
      <c r="I259" s="13" t="n">
        <f aca="false">H259*G259</f>
        <v>15778.15</v>
      </c>
      <c r="J259" s="12" t="s">
        <v>209</v>
      </c>
    </row>
    <row collapsed="false" customFormat="false" customHeight="false" hidden="false" ht="22.5" outlineLevel="0" r="260">
      <c r="A260" s="8" t="s">
        <v>15</v>
      </c>
      <c r="B260" s="9" t="n">
        <v>267</v>
      </c>
      <c r="C260" s="15" t="s">
        <v>207</v>
      </c>
      <c r="D260" s="10" t="n">
        <v>40878</v>
      </c>
      <c r="E260" s="11" t="s">
        <v>217</v>
      </c>
      <c r="F260" s="12" t="s">
        <v>18</v>
      </c>
      <c r="G260" s="12" t="n">
        <v>1</v>
      </c>
      <c r="H260" s="13" t="n">
        <v>2100</v>
      </c>
      <c r="I260" s="13" t="n">
        <f aca="false">H260*G260</f>
        <v>2100</v>
      </c>
      <c r="J260" s="12" t="s">
        <v>209</v>
      </c>
    </row>
    <row collapsed="false" customFormat="false" customHeight="false" hidden="false" ht="22.5" outlineLevel="0" r="261">
      <c r="A261" s="8" t="s">
        <v>15</v>
      </c>
      <c r="B261" s="9" t="n">
        <v>268</v>
      </c>
      <c r="C261" s="15" t="s">
        <v>207</v>
      </c>
      <c r="D261" s="10" t="n">
        <v>40878</v>
      </c>
      <c r="E261" s="11" t="s">
        <v>218</v>
      </c>
      <c r="F261" s="12" t="s">
        <v>18</v>
      </c>
      <c r="G261" s="12" t="n">
        <v>1</v>
      </c>
      <c r="H261" s="13" t="n">
        <v>980</v>
      </c>
      <c r="I261" s="13" t="n">
        <f aca="false">H261*G261</f>
        <v>980</v>
      </c>
      <c r="J261" s="12" t="s">
        <v>209</v>
      </c>
    </row>
    <row collapsed="false" customFormat="false" customHeight="false" hidden="false" ht="22.5" outlineLevel="0" r="262">
      <c r="A262" s="8" t="s">
        <v>15</v>
      </c>
      <c r="B262" s="9" t="n">
        <v>269</v>
      </c>
      <c r="C262" s="15" t="s">
        <v>207</v>
      </c>
      <c r="D262" s="10" t="n">
        <v>40878</v>
      </c>
      <c r="E262" s="11" t="s">
        <v>219</v>
      </c>
      <c r="F262" s="12" t="s">
        <v>18</v>
      </c>
      <c r="G262" s="12" t="n">
        <v>1</v>
      </c>
      <c r="H262" s="13" t="n">
        <v>1000</v>
      </c>
      <c r="I262" s="13" t="n">
        <f aca="false">H262*G262</f>
        <v>1000</v>
      </c>
      <c r="J262" s="12" t="s">
        <v>209</v>
      </c>
    </row>
    <row collapsed="false" customFormat="false" customHeight="false" hidden="false" ht="22.5" outlineLevel="0" r="263">
      <c r="A263" s="8" t="s">
        <v>15</v>
      </c>
      <c r="B263" s="9" t="n">
        <v>270</v>
      </c>
      <c r="C263" s="15" t="s">
        <v>207</v>
      </c>
      <c r="D263" s="10" t="n">
        <v>40878</v>
      </c>
      <c r="E263" s="11" t="s">
        <v>220</v>
      </c>
      <c r="F263" s="12" t="s">
        <v>18</v>
      </c>
      <c r="G263" s="12" t="n">
        <v>1</v>
      </c>
      <c r="H263" s="13" t="n">
        <v>4240</v>
      </c>
      <c r="I263" s="13" t="n">
        <f aca="false">H263*G263</f>
        <v>4240</v>
      </c>
      <c r="J263" s="12" t="s">
        <v>209</v>
      </c>
    </row>
    <row collapsed="false" customFormat="false" customHeight="false" hidden="false" ht="22.5" outlineLevel="0" r="264">
      <c r="A264" s="8" t="s">
        <v>15</v>
      </c>
      <c r="B264" s="9" t="n">
        <v>271</v>
      </c>
      <c r="C264" s="15" t="s">
        <v>207</v>
      </c>
      <c r="D264" s="10" t="n">
        <v>40878</v>
      </c>
      <c r="E264" s="11" t="s">
        <v>221</v>
      </c>
      <c r="F264" s="12" t="s">
        <v>18</v>
      </c>
      <c r="G264" s="12" t="n">
        <v>1</v>
      </c>
      <c r="H264" s="13" t="n">
        <v>10200</v>
      </c>
      <c r="I264" s="13" t="n">
        <f aca="false">H264*G264</f>
        <v>10200</v>
      </c>
      <c r="J264" s="12" t="s">
        <v>209</v>
      </c>
    </row>
    <row collapsed="false" customFormat="false" customHeight="false" hidden="false" ht="22.5" outlineLevel="0" r="265">
      <c r="A265" s="8" t="s">
        <v>15</v>
      </c>
      <c r="B265" s="9" t="n">
        <v>272</v>
      </c>
      <c r="C265" s="15" t="s">
        <v>207</v>
      </c>
      <c r="D265" s="10" t="n">
        <v>40878</v>
      </c>
      <c r="E265" s="11" t="s">
        <v>222</v>
      </c>
      <c r="F265" s="12" t="s">
        <v>18</v>
      </c>
      <c r="G265" s="12" t="n">
        <v>1</v>
      </c>
      <c r="H265" s="13" t="n">
        <v>7700</v>
      </c>
      <c r="I265" s="13" t="n">
        <f aca="false">H265*G265</f>
        <v>7700</v>
      </c>
      <c r="J265" s="12" t="s">
        <v>209</v>
      </c>
    </row>
    <row collapsed="false" customFormat="false" customHeight="false" hidden="false" ht="15" outlineLevel="0" r="266">
      <c r="A266" s="8" t="s">
        <v>50</v>
      </c>
      <c r="B266" s="9" t="n">
        <v>273</v>
      </c>
      <c r="C266" s="15" t="s">
        <v>79</v>
      </c>
      <c r="D266" s="10" t="n">
        <v>40878</v>
      </c>
      <c r="E266" s="11" t="s">
        <v>223</v>
      </c>
      <c r="F266" s="12" t="s">
        <v>18</v>
      </c>
      <c r="G266" s="12" t="n">
        <v>1</v>
      </c>
      <c r="H266" s="13" t="n">
        <v>899.4</v>
      </c>
      <c r="I266" s="13" t="n">
        <f aca="false">H266*G266</f>
        <v>899.4</v>
      </c>
      <c r="J266" s="8" t="s">
        <v>196</v>
      </c>
    </row>
    <row collapsed="false" customFormat="false" customHeight="false" hidden="false" ht="15" outlineLevel="0" r="267">
      <c r="A267" s="8" t="s">
        <v>50</v>
      </c>
      <c r="B267" s="9" t="n">
        <v>274</v>
      </c>
      <c r="C267" s="15" t="s">
        <v>79</v>
      </c>
      <c r="D267" s="10" t="n">
        <v>40878</v>
      </c>
      <c r="E267" s="11" t="s">
        <v>224</v>
      </c>
      <c r="F267" s="12" t="s">
        <v>18</v>
      </c>
      <c r="G267" s="12" t="n">
        <v>1</v>
      </c>
      <c r="H267" s="13" t="n">
        <v>599.6</v>
      </c>
      <c r="I267" s="13" t="n">
        <f aca="false">H267*G267</f>
        <v>599.6</v>
      </c>
      <c r="J267" s="8" t="s">
        <v>196</v>
      </c>
    </row>
    <row collapsed="false" customFormat="false" customHeight="false" hidden="false" ht="15" outlineLevel="0" r="268">
      <c r="A268" s="14" t="s">
        <v>31</v>
      </c>
      <c r="B268" s="9" t="n">
        <v>275</v>
      </c>
      <c r="C268" s="15" t="s">
        <v>203</v>
      </c>
      <c r="D268" s="10" t="n">
        <v>40878</v>
      </c>
      <c r="E268" s="11" t="s">
        <v>225</v>
      </c>
      <c r="F268" s="12" t="s">
        <v>18</v>
      </c>
      <c r="G268" s="12" t="n">
        <v>1</v>
      </c>
      <c r="H268" s="13" t="n">
        <v>66</v>
      </c>
      <c r="I268" s="13" t="n">
        <v>66</v>
      </c>
      <c r="J268" s="12" t="s">
        <v>170</v>
      </c>
    </row>
    <row collapsed="false" customFormat="false" customHeight="false" hidden="false" ht="22.5" outlineLevel="0" r="269">
      <c r="A269" s="8" t="s">
        <v>15</v>
      </c>
      <c r="B269" s="9" t="n">
        <v>276</v>
      </c>
      <c r="C269" s="15" t="s">
        <v>38</v>
      </c>
      <c r="D269" s="10" t="n">
        <v>40878</v>
      </c>
      <c r="E269" s="11" t="s">
        <v>226</v>
      </c>
      <c r="F269" s="12" t="s">
        <v>18</v>
      </c>
      <c r="G269" s="12" t="n">
        <v>1</v>
      </c>
      <c r="H269" s="13" t="n">
        <v>1400</v>
      </c>
      <c r="I269" s="13" t="n">
        <v>1400</v>
      </c>
      <c r="J269" s="12" t="s">
        <v>227</v>
      </c>
    </row>
    <row collapsed="false" customFormat="false" customHeight="false" hidden="false" ht="22.5" outlineLevel="0" r="270">
      <c r="A270" s="8" t="s">
        <v>15</v>
      </c>
      <c r="B270" s="9" t="n">
        <v>277</v>
      </c>
      <c r="C270" s="15" t="s">
        <v>35</v>
      </c>
      <c r="D270" s="10" t="n">
        <v>40878</v>
      </c>
      <c r="E270" s="11" t="s">
        <v>228</v>
      </c>
      <c r="F270" s="12" t="s">
        <v>18</v>
      </c>
      <c r="G270" s="12" t="n">
        <v>1</v>
      </c>
      <c r="H270" s="13" t="n">
        <v>1400</v>
      </c>
      <c r="I270" s="13" t="n">
        <v>1400</v>
      </c>
      <c r="J270" s="12" t="s">
        <v>227</v>
      </c>
    </row>
    <row collapsed="false" customFormat="false" customHeight="false" hidden="false" ht="22.5" outlineLevel="0" r="271">
      <c r="A271" s="8" t="s">
        <v>15</v>
      </c>
      <c r="B271" s="9" t="n">
        <v>278</v>
      </c>
      <c r="C271" s="15" t="s">
        <v>38</v>
      </c>
      <c r="D271" s="10" t="n">
        <v>40878</v>
      </c>
      <c r="E271" s="11" t="s">
        <v>229</v>
      </c>
      <c r="F271" s="12" t="s">
        <v>18</v>
      </c>
      <c r="G271" s="12" t="n">
        <v>1</v>
      </c>
      <c r="H271" s="13" t="n">
        <v>323</v>
      </c>
      <c r="I271" s="13" t="n">
        <v>323</v>
      </c>
      <c r="J271" s="12" t="s">
        <v>227</v>
      </c>
    </row>
    <row collapsed="false" customFormat="false" customHeight="false" hidden="false" ht="22.5" outlineLevel="0" r="272">
      <c r="A272" s="8" t="s">
        <v>15</v>
      </c>
      <c r="B272" s="9" t="n">
        <v>279</v>
      </c>
      <c r="C272" s="15" t="s">
        <v>211</v>
      </c>
      <c r="D272" s="10" t="n">
        <v>40878</v>
      </c>
      <c r="E272" s="11" t="s">
        <v>230</v>
      </c>
      <c r="F272" s="12" t="s">
        <v>18</v>
      </c>
      <c r="G272" s="12" t="n">
        <v>1</v>
      </c>
      <c r="H272" s="13" t="n">
        <v>6500</v>
      </c>
      <c r="I272" s="13" t="n">
        <v>6500</v>
      </c>
      <c r="J272" s="12" t="s">
        <v>227</v>
      </c>
    </row>
    <row collapsed="false" customFormat="false" customHeight="false" hidden="false" ht="33.75" outlineLevel="0" r="273">
      <c r="A273" s="8" t="s">
        <v>50</v>
      </c>
      <c r="B273" s="9" t="n">
        <v>280</v>
      </c>
      <c r="C273" s="15" t="s">
        <v>84</v>
      </c>
      <c r="D273" s="10" t="n">
        <v>40878</v>
      </c>
      <c r="E273" s="11" t="s">
        <v>231</v>
      </c>
      <c r="F273" s="12" t="s">
        <v>18</v>
      </c>
      <c r="G273" s="12" t="n">
        <v>1</v>
      </c>
      <c r="H273" s="13" t="n">
        <v>4150</v>
      </c>
      <c r="I273" s="13" t="n">
        <f aca="false">H273*G273</f>
        <v>4150</v>
      </c>
      <c r="J273" s="12" t="s">
        <v>227</v>
      </c>
    </row>
    <row collapsed="false" customFormat="false" customHeight="false" hidden="false" ht="33.75" outlineLevel="0" r="274">
      <c r="A274" s="8" t="s">
        <v>15</v>
      </c>
      <c r="B274" s="9" t="n">
        <v>281</v>
      </c>
      <c r="C274" s="15" t="s">
        <v>84</v>
      </c>
      <c r="D274" s="10" t="n">
        <v>40878</v>
      </c>
      <c r="E274" s="11" t="s">
        <v>232</v>
      </c>
      <c r="F274" s="12" t="s">
        <v>18</v>
      </c>
      <c r="G274" s="12" t="n">
        <v>1</v>
      </c>
      <c r="H274" s="13" t="n">
        <v>1814.98</v>
      </c>
      <c r="I274" s="13" t="n">
        <f aca="false">H274*G274</f>
        <v>1814.98</v>
      </c>
      <c r="J274" s="12" t="s">
        <v>227</v>
      </c>
    </row>
    <row collapsed="false" customFormat="false" customHeight="false" hidden="false" ht="33.75" outlineLevel="0" r="275">
      <c r="A275" s="8" t="s">
        <v>50</v>
      </c>
      <c r="B275" s="9" t="n">
        <v>282</v>
      </c>
      <c r="C275" s="15" t="s">
        <v>84</v>
      </c>
      <c r="D275" s="10" t="n">
        <v>40878</v>
      </c>
      <c r="E275" s="11" t="s">
        <v>233</v>
      </c>
      <c r="F275" s="12" t="s">
        <v>18</v>
      </c>
      <c r="G275" s="12" t="n">
        <v>1</v>
      </c>
      <c r="H275" s="13" t="n">
        <v>1500</v>
      </c>
      <c r="I275" s="13" t="n">
        <f aca="false">H275*G275</f>
        <v>1500</v>
      </c>
      <c r="J275" s="12" t="s">
        <v>227</v>
      </c>
    </row>
    <row collapsed="false" customFormat="false" customHeight="false" hidden="false" ht="33.75" outlineLevel="0" r="276">
      <c r="A276" s="8" t="s">
        <v>50</v>
      </c>
      <c r="B276" s="9" t="n">
        <v>283</v>
      </c>
      <c r="C276" s="15" t="s">
        <v>84</v>
      </c>
      <c r="D276" s="10" t="n">
        <v>40878</v>
      </c>
      <c r="E276" s="11" t="s">
        <v>234</v>
      </c>
      <c r="F276" s="12" t="s">
        <v>18</v>
      </c>
      <c r="G276" s="12" t="n">
        <v>1</v>
      </c>
      <c r="H276" s="13" t="n">
        <v>1990</v>
      </c>
      <c r="I276" s="13" t="n">
        <f aca="false">H276*G276</f>
        <v>1990</v>
      </c>
      <c r="J276" s="12" t="s">
        <v>227</v>
      </c>
    </row>
    <row collapsed="false" customFormat="false" customHeight="false" hidden="false" ht="33.75" outlineLevel="0" r="277">
      <c r="A277" s="8" t="s">
        <v>15</v>
      </c>
      <c r="B277" s="9" t="n">
        <v>284</v>
      </c>
      <c r="C277" s="15" t="s">
        <v>84</v>
      </c>
      <c r="D277" s="10" t="n">
        <v>40878</v>
      </c>
      <c r="E277" s="11" t="s">
        <v>235</v>
      </c>
      <c r="F277" s="12" t="s">
        <v>18</v>
      </c>
      <c r="G277" s="12" t="n">
        <v>1</v>
      </c>
      <c r="H277" s="13" t="n">
        <v>230</v>
      </c>
      <c r="I277" s="13" t="n">
        <f aca="false">H277*G277</f>
        <v>230</v>
      </c>
      <c r="J277" s="12" t="s">
        <v>227</v>
      </c>
    </row>
    <row collapsed="false" customFormat="false" customHeight="false" hidden="false" ht="33.75" outlineLevel="0" r="278">
      <c r="A278" s="8" t="s">
        <v>15</v>
      </c>
      <c r="B278" s="9" t="n">
        <v>285</v>
      </c>
      <c r="C278" s="15" t="s">
        <v>84</v>
      </c>
      <c r="D278" s="10" t="n">
        <v>40878</v>
      </c>
      <c r="E278" s="11" t="s">
        <v>236</v>
      </c>
      <c r="F278" s="12" t="s">
        <v>18</v>
      </c>
      <c r="G278" s="12" t="n">
        <v>1</v>
      </c>
      <c r="H278" s="13" t="n">
        <v>45</v>
      </c>
      <c r="I278" s="13" t="n">
        <f aca="false">H278*G278</f>
        <v>45</v>
      </c>
      <c r="J278" s="12" t="s">
        <v>227</v>
      </c>
    </row>
    <row collapsed="false" customFormat="false" customHeight="false" hidden="false" ht="15" outlineLevel="0" r="279">
      <c r="A279" s="8" t="s">
        <v>15</v>
      </c>
      <c r="B279" s="9" t="n">
        <v>286</v>
      </c>
      <c r="C279" s="15" t="s">
        <v>81</v>
      </c>
      <c r="D279" s="10" t="n">
        <v>40878</v>
      </c>
      <c r="E279" s="11" t="s">
        <v>237</v>
      </c>
      <c r="F279" s="12" t="s">
        <v>18</v>
      </c>
      <c r="G279" s="12" t="n">
        <v>1</v>
      </c>
      <c r="H279" s="13" t="n">
        <v>3800</v>
      </c>
      <c r="I279" s="13" t="n">
        <v>3800</v>
      </c>
      <c r="J279" s="12" t="s">
        <v>227</v>
      </c>
    </row>
    <row collapsed="false" customFormat="false" customHeight="false" hidden="false" ht="33.75" outlineLevel="0" r="280">
      <c r="A280" s="8" t="s">
        <v>15</v>
      </c>
      <c r="B280" s="9" t="n">
        <v>287</v>
      </c>
      <c r="C280" s="15" t="s">
        <v>84</v>
      </c>
      <c r="D280" s="10" t="n">
        <v>40878</v>
      </c>
      <c r="E280" s="11" t="s">
        <v>238</v>
      </c>
      <c r="F280" s="12" t="s">
        <v>18</v>
      </c>
      <c r="G280" s="12" t="n">
        <v>1</v>
      </c>
      <c r="H280" s="13" t="n">
        <v>2760</v>
      </c>
      <c r="I280" s="13" t="n">
        <f aca="false">H280*G280</f>
        <v>2760</v>
      </c>
      <c r="J280" s="12" t="s">
        <v>227</v>
      </c>
    </row>
    <row collapsed="false" customFormat="false" customHeight="false" hidden="false" ht="33.75" outlineLevel="0" r="281">
      <c r="A281" s="8" t="s">
        <v>15</v>
      </c>
      <c r="B281" s="9" t="n">
        <v>288</v>
      </c>
      <c r="C281" s="15" t="s">
        <v>84</v>
      </c>
      <c r="D281" s="10" t="n">
        <v>40878</v>
      </c>
      <c r="E281" s="11" t="s">
        <v>239</v>
      </c>
      <c r="F281" s="12" t="s">
        <v>18</v>
      </c>
      <c r="G281" s="12" t="n">
        <v>1</v>
      </c>
      <c r="H281" s="13" t="n">
        <v>1500</v>
      </c>
      <c r="I281" s="13" t="n">
        <f aca="false">H281*G281</f>
        <v>1500</v>
      </c>
      <c r="J281" s="12" t="s">
        <v>227</v>
      </c>
    </row>
    <row collapsed="false" customFormat="false" customHeight="false" hidden="false" ht="33.75" outlineLevel="0" r="282">
      <c r="A282" s="8" t="s">
        <v>15</v>
      </c>
      <c r="B282" s="9" t="n">
        <v>289</v>
      </c>
      <c r="C282" s="15" t="s">
        <v>84</v>
      </c>
      <c r="D282" s="10" t="n">
        <v>40878</v>
      </c>
      <c r="E282" s="11" t="s">
        <v>239</v>
      </c>
      <c r="F282" s="12" t="s">
        <v>18</v>
      </c>
      <c r="G282" s="12" t="n">
        <v>1</v>
      </c>
      <c r="H282" s="13" t="n">
        <v>1500</v>
      </c>
      <c r="I282" s="13" t="n">
        <f aca="false">H282*G282</f>
        <v>1500</v>
      </c>
      <c r="J282" s="12" t="s">
        <v>227</v>
      </c>
    </row>
    <row collapsed="false" customFormat="false" customHeight="false" hidden="false" ht="33.75" outlineLevel="0" r="283">
      <c r="A283" s="8" t="s">
        <v>15</v>
      </c>
      <c r="B283" s="9" t="n">
        <v>290</v>
      </c>
      <c r="C283" s="15" t="s">
        <v>84</v>
      </c>
      <c r="D283" s="10" t="n">
        <v>40878</v>
      </c>
      <c r="E283" s="11" t="s">
        <v>239</v>
      </c>
      <c r="F283" s="12" t="s">
        <v>18</v>
      </c>
      <c r="G283" s="12" t="n">
        <v>1</v>
      </c>
      <c r="H283" s="13" t="n">
        <v>1500</v>
      </c>
      <c r="I283" s="13" t="n">
        <f aca="false">H283*G283</f>
        <v>1500</v>
      </c>
      <c r="J283" s="12" t="s">
        <v>227</v>
      </c>
    </row>
    <row collapsed="false" customFormat="false" customHeight="false" hidden="false" ht="33.75" outlineLevel="0" r="284">
      <c r="A284" s="8" t="s">
        <v>15</v>
      </c>
      <c r="B284" s="9" t="n">
        <v>291</v>
      </c>
      <c r="C284" s="15" t="s">
        <v>84</v>
      </c>
      <c r="D284" s="10" t="n">
        <v>40878</v>
      </c>
      <c r="E284" s="11" t="s">
        <v>240</v>
      </c>
      <c r="F284" s="12" t="s">
        <v>18</v>
      </c>
      <c r="G284" s="12" t="n">
        <v>1</v>
      </c>
      <c r="H284" s="13" t="n">
        <v>87911.09</v>
      </c>
      <c r="I284" s="13" t="n">
        <f aca="false">H284*G284</f>
        <v>87911.09</v>
      </c>
      <c r="J284" s="12" t="s">
        <v>227</v>
      </c>
    </row>
    <row collapsed="false" customFormat="false" customHeight="false" hidden="false" ht="33.75" outlineLevel="0" r="285">
      <c r="A285" s="8" t="s">
        <v>15</v>
      </c>
      <c r="B285" s="9" t="n">
        <v>292</v>
      </c>
      <c r="C285" s="15" t="s">
        <v>84</v>
      </c>
      <c r="D285" s="10" t="n">
        <v>40878</v>
      </c>
      <c r="E285" s="11" t="s">
        <v>241</v>
      </c>
      <c r="F285" s="12" t="s">
        <v>18</v>
      </c>
      <c r="G285" s="12" t="n">
        <v>1</v>
      </c>
      <c r="H285" s="13" t="n">
        <v>60772.48</v>
      </c>
      <c r="I285" s="13" t="n">
        <f aca="false">H285*G285</f>
        <v>60772.48</v>
      </c>
      <c r="J285" s="12" t="s">
        <v>227</v>
      </c>
    </row>
    <row collapsed="false" customFormat="false" customHeight="false" hidden="false" ht="22.5" outlineLevel="0" r="286">
      <c r="A286" s="8" t="s">
        <v>50</v>
      </c>
      <c r="B286" s="9" t="n">
        <v>293</v>
      </c>
      <c r="C286" s="15" t="s">
        <v>203</v>
      </c>
      <c r="D286" s="10" t="n">
        <v>40878</v>
      </c>
      <c r="E286" s="11" t="s">
        <v>242</v>
      </c>
      <c r="F286" s="12" t="s">
        <v>18</v>
      </c>
      <c r="G286" s="12" t="n">
        <v>1</v>
      </c>
      <c r="H286" s="13" t="n">
        <v>885</v>
      </c>
      <c r="I286" s="13" t="n">
        <v>885</v>
      </c>
      <c r="J286" s="12" t="s">
        <v>243</v>
      </c>
    </row>
    <row collapsed="false" customFormat="false" customHeight="false" hidden="false" ht="15" outlineLevel="0" r="287">
      <c r="A287" s="8" t="s">
        <v>50</v>
      </c>
      <c r="B287" s="9" t="n">
        <v>294</v>
      </c>
      <c r="C287" s="15" t="s">
        <v>203</v>
      </c>
      <c r="D287" s="10" t="n">
        <v>40878</v>
      </c>
      <c r="E287" s="11" t="s">
        <v>244</v>
      </c>
      <c r="F287" s="12" t="s">
        <v>18</v>
      </c>
      <c r="G287" s="12" t="n">
        <v>1</v>
      </c>
      <c r="H287" s="13" t="n">
        <v>885</v>
      </c>
      <c r="I287" s="13" t="n">
        <v>885</v>
      </c>
      <c r="J287" s="12" t="s">
        <v>243</v>
      </c>
    </row>
    <row collapsed="false" customFormat="false" customHeight="false" hidden="false" ht="33.75" outlineLevel="0" r="288">
      <c r="A288" s="8" t="s">
        <v>50</v>
      </c>
      <c r="B288" s="9" t="n">
        <v>295</v>
      </c>
      <c r="C288" s="15" t="s">
        <v>84</v>
      </c>
      <c r="D288" s="10" t="n">
        <v>40878</v>
      </c>
      <c r="E288" s="11" t="s">
        <v>245</v>
      </c>
      <c r="F288" s="12" t="s">
        <v>18</v>
      </c>
      <c r="G288" s="12" t="n">
        <v>1</v>
      </c>
      <c r="H288" s="13" t="n">
        <v>2088</v>
      </c>
      <c r="I288" s="13" t="n">
        <f aca="false">H288*G288</f>
        <v>2088</v>
      </c>
      <c r="J288" s="12" t="s">
        <v>83</v>
      </c>
    </row>
    <row collapsed="false" customFormat="false" customHeight="false" hidden="false" ht="15" outlineLevel="0" r="289">
      <c r="A289" s="8" t="s">
        <v>50</v>
      </c>
      <c r="B289" s="9" t="n">
        <v>299</v>
      </c>
      <c r="C289" s="15" t="s">
        <v>57</v>
      </c>
      <c r="D289" s="10" t="n">
        <v>40878</v>
      </c>
      <c r="E289" s="11" t="s">
        <v>246</v>
      </c>
      <c r="F289" s="12" t="s">
        <v>18</v>
      </c>
      <c r="G289" s="12" t="n">
        <v>1</v>
      </c>
      <c r="H289" s="13" t="n">
        <v>85</v>
      </c>
      <c r="I289" s="13" t="n">
        <v>85</v>
      </c>
      <c r="J289" s="12" t="s">
        <v>247</v>
      </c>
    </row>
    <row collapsed="false" customFormat="false" customHeight="false" hidden="false" ht="15" outlineLevel="0" r="290">
      <c r="A290" s="8" t="s">
        <v>50</v>
      </c>
      <c r="B290" s="9" t="n">
        <v>300</v>
      </c>
      <c r="C290" s="15" t="s">
        <v>57</v>
      </c>
      <c r="D290" s="10" t="n">
        <v>40878</v>
      </c>
      <c r="E290" s="11" t="s">
        <v>246</v>
      </c>
      <c r="F290" s="12" t="s">
        <v>18</v>
      </c>
      <c r="G290" s="12" t="n">
        <v>1</v>
      </c>
      <c r="H290" s="13" t="n">
        <v>85</v>
      </c>
      <c r="I290" s="13" t="n">
        <v>85</v>
      </c>
      <c r="J290" s="12" t="s">
        <v>247</v>
      </c>
    </row>
    <row collapsed="false" customFormat="false" customHeight="false" hidden="false" ht="22.5" outlineLevel="0" r="291">
      <c r="A291" s="8" t="s">
        <v>50</v>
      </c>
      <c r="B291" s="9" t="n">
        <v>301</v>
      </c>
      <c r="C291" s="15" t="s">
        <v>115</v>
      </c>
      <c r="D291" s="10" t="n">
        <v>40878</v>
      </c>
      <c r="E291" s="11" t="s">
        <v>246</v>
      </c>
      <c r="F291" s="12" t="s">
        <v>18</v>
      </c>
      <c r="G291" s="12" t="n">
        <v>1</v>
      </c>
      <c r="H291" s="13" t="n">
        <v>85</v>
      </c>
      <c r="I291" s="13" t="n">
        <f aca="false">H291*G291</f>
        <v>85</v>
      </c>
      <c r="J291" s="12" t="s">
        <v>247</v>
      </c>
    </row>
    <row collapsed="false" customFormat="false" customHeight="false" hidden="false" ht="22.5" outlineLevel="0" r="292">
      <c r="A292" s="8" t="s">
        <v>50</v>
      </c>
      <c r="B292" s="9" t="n">
        <v>302</v>
      </c>
      <c r="C292" s="15" t="s">
        <v>115</v>
      </c>
      <c r="D292" s="10" t="n">
        <v>40878</v>
      </c>
      <c r="E292" s="11" t="s">
        <v>246</v>
      </c>
      <c r="F292" s="12" t="s">
        <v>18</v>
      </c>
      <c r="G292" s="12" t="n">
        <v>1</v>
      </c>
      <c r="H292" s="13" t="n">
        <v>85</v>
      </c>
      <c r="I292" s="13" t="n">
        <f aca="false">H292*G292</f>
        <v>85</v>
      </c>
      <c r="J292" s="12" t="s">
        <v>247</v>
      </c>
    </row>
    <row collapsed="false" customFormat="false" customHeight="false" hidden="false" ht="22.5" outlineLevel="0" r="293">
      <c r="A293" s="8" t="s">
        <v>50</v>
      </c>
      <c r="B293" s="9" t="n">
        <v>303</v>
      </c>
      <c r="C293" s="15" t="s">
        <v>62</v>
      </c>
      <c r="D293" s="10" t="n">
        <v>40878</v>
      </c>
      <c r="E293" s="11" t="s">
        <v>248</v>
      </c>
      <c r="F293" s="12" t="s">
        <v>18</v>
      </c>
      <c r="G293" s="12" t="n">
        <v>1</v>
      </c>
      <c r="H293" s="13" t="n">
        <v>85</v>
      </c>
      <c r="I293" s="13" t="n">
        <f aca="false">H293*G293</f>
        <v>85</v>
      </c>
      <c r="J293" s="12" t="s">
        <v>247</v>
      </c>
    </row>
    <row collapsed="false" customFormat="false" customHeight="false" hidden="false" ht="15" outlineLevel="0" r="294">
      <c r="A294" s="8" t="s">
        <v>50</v>
      </c>
      <c r="B294" s="9" t="n">
        <v>304</v>
      </c>
      <c r="C294" s="15" t="s">
        <v>26</v>
      </c>
      <c r="D294" s="10" t="n">
        <v>40878</v>
      </c>
      <c r="E294" s="11" t="s">
        <v>249</v>
      </c>
      <c r="F294" s="12" t="s">
        <v>18</v>
      </c>
      <c r="G294" s="12" t="n">
        <v>1</v>
      </c>
      <c r="H294" s="13" t="n">
        <v>1000</v>
      </c>
      <c r="I294" s="13" t="n">
        <f aca="false">+H294*G294</f>
        <v>1000</v>
      </c>
      <c r="J294" s="12" t="s">
        <v>247</v>
      </c>
    </row>
    <row collapsed="false" customFormat="false" customHeight="false" hidden="false" ht="15" outlineLevel="0" r="295">
      <c r="A295" s="8" t="s">
        <v>50</v>
      </c>
      <c r="B295" s="9" t="n">
        <v>305</v>
      </c>
      <c r="C295" s="15" t="s">
        <v>57</v>
      </c>
      <c r="D295" s="10" t="n">
        <v>40878</v>
      </c>
      <c r="E295" s="11" t="s">
        <v>246</v>
      </c>
      <c r="F295" s="12" t="s">
        <v>18</v>
      </c>
      <c r="G295" s="12" t="n">
        <v>1</v>
      </c>
      <c r="H295" s="13" t="n">
        <v>85</v>
      </c>
      <c r="I295" s="13" t="n">
        <v>85</v>
      </c>
      <c r="J295" s="12" t="s">
        <v>247</v>
      </c>
    </row>
    <row collapsed="false" customFormat="false" customHeight="false" hidden="false" ht="15" outlineLevel="0" r="296">
      <c r="A296" s="8" t="s">
        <v>50</v>
      </c>
      <c r="B296" s="9" t="n">
        <v>308</v>
      </c>
      <c r="C296" s="15" t="s">
        <v>57</v>
      </c>
      <c r="D296" s="10" t="n">
        <v>40878</v>
      </c>
      <c r="E296" s="11" t="s">
        <v>250</v>
      </c>
      <c r="F296" s="12" t="s">
        <v>18</v>
      </c>
      <c r="G296" s="12" t="n">
        <v>1</v>
      </c>
      <c r="H296" s="13" t="n">
        <v>170</v>
      </c>
      <c r="I296" s="13" t="n">
        <v>170</v>
      </c>
      <c r="J296" s="12" t="s">
        <v>247</v>
      </c>
    </row>
    <row collapsed="false" customFormat="false" customHeight="false" hidden="false" ht="15" outlineLevel="0" r="297">
      <c r="A297" s="8" t="s">
        <v>50</v>
      </c>
      <c r="B297" s="9" t="n">
        <v>308</v>
      </c>
      <c r="C297" s="15" t="s">
        <v>57</v>
      </c>
      <c r="D297" s="10" t="n">
        <v>40878</v>
      </c>
      <c r="E297" s="11" t="s">
        <v>250</v>
      </c>
      <c r="F297" s="12" t="s">
        <v>18</v>
      </c>
      <c r="G297" s="12" t="n">
        <v>1</v>
      </c>
      <c r="H297" s="13" t="n">
        <v>-170</v>
      </c>
      <c r="I297" s="13" t="n">
        <v>-170</v>
      </c>
      <c r="J297" s="12" t="s">
        <v>251</v>
      </c>
    </row>
    <row collapsed="false" customFormat="false" customHeight="false" hidden="false" ht="56.25" outlineLevel="0" r="298">
      <c r="A298" s="8" t="s">
        <v>50</v>
      </c>
      <c r="B298" s="9" t="n">
        <v>309</v>
      </c>
      <c r="C298" s="8" t="s">
        <v>252</v>
      </c>
      <c r="D298" s="10" t="n">
        <v>40878</v>
      </c>
      <c r="E298" s="11" t="s">
        <v>246</v>
      </c>
      <c r="F298" s="12" t="s">
        <v>18</v>
      </c>
      <c r="G298" s="12" t="n">
        <v>1</v>
      </c>
      <c r="H298" s="13" t="n">
        <v>85</v>
      </c>
      <c r="I298" s="13" t="n">
        <v>85</v>
      </c>
      <c r="J298" s="12" t="s">
        <v>247</v>
      </c>
    </row>
    <row collapsed="false" customFormat="false" customHeight="false" hidden="false" ht="15" outlineLevel="0" r="299">
      <c r="A299" s="8" t="s">
        <v>50</v>
      </c>
      <c r="B299" s="9" t="n">
        <v>310</v>
      </c>
      <c r="C299" s="15" t="s">
        <v>65</v>
      </c>
      <c r="D299" s="10" t="n">
        <v>40878</v>
      </c>
      <c r="E299" s="11" t="s">
        <v>246</v>
      </c>
      <c r="F299" s="12" t="s">
        <v>18</v>
      </c>
      <c r="G299" s="12" t="n">
        <v>1</v>
      </c>
      <c r="H299" s="13" t="n">
        <v>85</v>
      </c>
      <c r="I299" s="13" t="n">
        <f aca="false">H299*G299</f>
        <v>85</v>
      </c>
      <c r="J299" s="12" t="s">
        <v>247</v>
      </c>
    </row>
    <row collapsed="false" customFormat="false" customHeight="false" hidden="false" ht="22.5" outlineLevel="0" r="300">
      <c r="A300" s="8" t="s">
        <v>50</v>
      </c>
      <c r="B300" s="9" t="n">
        <v>311</v>
      </c>
      <c r="C300" s="15" t="s">
        <v>115</v>
      </c>
      <c r="D300" s="10" t="n">
        <v>40878</v>
      </c>
      <c r="E300" s="11" t="s">
        <v>246</v>
      </c>
      <c r="F300" s="12" t="s">
        <v>18</v>
      </c>
      <c r="G300" s="12" t="n">
        <v>1</v>
      </c>
      <c r="H300" s="13" t="n">
        <v>85</v>
      </c>
      <c r="I300" s="13" t="n">
        <f aca="false">H300*G300</f>
        <v>85</v>
      </c>
      <c r="J300" s="12" t="s">
        <v>247</v>
      </c>
    </row>
    <row collapsed="false" customFormat="false" customHeight="false" hidden="false" ht="15" outlineLevel="0" r="301">
      <c r="A301" s="8" t="s">
        <v>50</v>
      </c>
      <c r="B301" s="9" t="n">
        <v>312</v>
      </c>
      <c r="C301" s="15" t="s">
        <v>203</v>
      </c>
      <c r="D301" s="10" t="n">
        <v>40878</v>
      </c>
      <c r="E301" s="11" t="s">
        <v>249</v>
      </c>
      <c r="F301" s="12" t="s">
        <v>18</v>
      </c>
      <c r="G301" s="12" t="n">
        <v>1</v>
      </c>
      <c r="H301" s="13" t="n">
        <v>1000</v>
      </c>
      <c r="I301" s="13" t="n">
        <v>1000</v>
      </c>
      <c r="J301" s="12" t="s">
        <v>247</v>
      </c>
    </row>
    <row collapsed="false" customFormat="false" customHeight="false" hidden="false" ht="15" outlineLevel="0" r="302">
      <c r="A302" s="8" t="s">
        <v>50</v>
      </c>
      <c r="B302" s="9" t="n">
        <v>313</v>
      </c>
      <c r="C302" s="15" t="s">
        <v>26</v>
      </c>
      <c r="D302" s="10" t="n">
        <v>40878</v>
      </c>
      <c r="E302" s="11" t="s">
        <v>249</v>
      </c>
      <c r="F302" s="12" t="s">
        <v>18</v>
      </c>
      <c r="G302" s="12" t="n">
        <v>1</v>
      </c>
      <c r="H302" s="13" t="n">
        <v>1000</v>
      </c>
      <c r="I302" s="13" t="n">
        <f aca="false">+H302*G302</f>
        <v>1000</v>
      </c>
      <c r="J302" s="12" t="s">
        <v>247</v>
      </c>
    </row>
    <row collapsed="false" customFormat="false" customHeight="false" hidden="false" ht="45" outlineLevel="0" r="303">
      <c r="A303" s="8" t="s">
        <v>50</v>
      </c>
      <c r="B303" s="9" t="n">
        <v>314</v>
      </c>
      <c r="C303" s="15" t="s">
        <v>253</v>
      </c>
      <c r="D303" s="10" t="n">
        <v>40878</v>
      </c>
      <c r="E303" s="11" t="s">
        <v>246</v>
      </c>
      <c r="F303" s="12" t="s">
        <v>18</v>
      </c>
      <c r="G303" s="12" t="n">
        <v>1</v>
      </c>
      <c r="H303" s="13" t="n">
        <v>85</v>
      </c>
      <c r="I303" s="13" t="n">
        <f aca="false">H303*G303</f>
        <v>85</v>
      </c>
      <c r="J303" s="12" t="s">
        <v>247</v>
      </c>
    </row>
    <row collapsed="false" customFormat="false" customHeight="false" hidden="false" ht="22.5" outlineLevel="0" r="304">
      <c r="A304" s="8" t="s">
        <v>50</v>
      </c>
      <c r="B304" s="9" t="n">
        <v>315</v>
      </c>
      <c r="C304" s="15" t="s">
        <v>59</v>
      </c>
      <c r="D304" s="10" t="n">
        <v>40878</v>
      </c>
      <c r="E304" s="11" t="s">
        <v>254</v>
      </c>
      <c r="F304" s="12" t="s">
        <v>18</v>
      </c>
      <c r="G304" s="12" t="n">
        <v>1</v>
      </c>
      <c r="H304" s="13" t="n">
        <v>1570</v>
      </c>
      <c r="I304" s="13" t="n">
        <v>1570</v>
      </c>
      <c r="J304" s="12" t="s">
        <v>247</v>
      </c>
    </row>
    <row collapsed="false" customFormat="false" customHeight="false" hidden="false" ht="22.5" outlineLevel="0" r="305">
      <c r="A305" s="8" t="s">
        <v>50</v>
      </c>
      <c r="B305" s="9" t="n">
        <v>316</v>
      </c>
      <c r="C305" s="15" t="s">
        <v>93</v>
      </c>
      <c r="D305" s="10" t="n">
        <v>40878</v>
      </c>
      <c r="E305" s="11" t="s">
        <v>255</v>
      </c>
      <c r="F305" s="12" t="s">
        <v>18</v>
      </c>
      <c r="G305" s="12" t="n">
        <v>1</v>
      </c>
      <c r="H305" s="13" t="n">
        <v>6620</v>
      </c>
      <c r="I305" s="13" t="n">
        <v>6620</v>
      </c>
      <c r="J305" s="8" t="s">
        <v>256</v>
      </c>
    </row>
    <row collapsed="false" customFormat="false" customHeight="false" hidden="false" ht="22.5" outlineLevel="0" r="306">
      <c r="A306" s="8" t="s">
        <v>50</v>
      </c>
      <c r="B306" s="9" t="n">
        <v>317</v>
      </c>
      <c r="C306" s="15" t="s">
        <v>93</v>
      </c>
      <c r="D306" s="10" t="n">
        <v>40878</v>
      </c>
      <c r="E306" s="11" t="s">
        <v>255</v>
      </c>
      <c r="F306" s="12" t="s">
        <v>18</v>
      </c>
      <c r="G306" s="12" t="n">
        <v>1</v>
      </c>
      <c r="H306" s="13" t="n">
        <v>6620</v>
      </c>
      <c r="I306" s="13" t="n">
        <v>6620</v>
      </c>
      <c r="J306" s="8" t="s">
        <v>256</v>
      </c>
    </row>
    <row collapsed="false" customFormat="false" customHeight="false" hidden="false" ht="22.5" outlineLevel="0" r="307">
      <c r="A307" s="8" t="s">
        <v>50</v>
      </c>
      <c r="B307" s="9" t="n">
        <v>318</v>
      </c>
      <c r="C307" s="15" t="s">
        <v>93</v>
      </c>
      <c r="D307" s="10" t="n">
        <v>40878</v>
      </c>
      <c r="E307" s="11" t="s">
        <v>257</v>
      </c>
      <c r="F307" s="12" t="s">
        <v>18</v>
      </c>
      <c r="G307" s="12" t="n">
        <v>1</v>
      </c>
      <c r="H307" s="13" t="n">
        <v>1750</v>
      </c>
      <c r="I307" s="13" t="n">
        <v>1750</v>
      </c>
      <c r="J307" s="12" t="s">
        <v>247</v>
      </c>
    </row>
    <row collapsed="false" customFormat="false" customHeight="false" hidden="false" ht="22.5" outlineLevel="0" r="308">
      <c r="A308" s="8" t="s">
        <v>50</v>
      </c>
      <c r="B308" s="9" t="n">
        <v>319</v>
      </c>
      <c r="C308" s="15" t="s">
        <v>93</v>
      </c>
      <c r="D308" s="10" t="n">
        <v>40878</v>
      </c>
      <c r="E308" s="11" t="s">
        <v>257</v>
      </c>
      <c r="F308" s="12" t="s">
        <v>18</v>
      </c>
      <c r="G308" s="12" t="n">
        <v>1</v>
      </c>
      <c r="H308" s="13" t="n">
        <v>1750</v>
      </c>
      <c r="I308" s="13" t="n">
        <v>1750</v>
      </c>
      <c r="J308" s="12" t="s">
        <v>247</v>
      </c>
    </row>
    <row collapsed="false" customFormat="false" customHeight="false" hidden="false" ht="15" outlineLevel="0" r="309">
      <c r="A309" s="8" t="s">
        <v>50</v>
      </c>
      <c r="B309" s="9" t="n">
        <v>320</v>
      </c>
      <c r="C309" s="15" t="s">
        <v>203</v>
      </c>
      <c r="D309" s="10" t="n">
        <v>40878</v>
      </c>
      <c r="E309" s="11" t="s">
        <v>258</v>
      </c>
      <c r="F309" s="12" t="s">
        <v>18</v>
      </c>
      <c r="G309" s="12" t="n">
        <v>1</v>
      </c>
      <c r="H309" s="13" t="n">
        <v>230</v>
      </c>
      <c r="I309" s="13" t="n">
        <v>230</v>
      </c>
      <c r="J309" s="12" t="s">
        <v>247</v>
      </c>
    </row>
    <row collapsed="false" customFormat="false" customHeight="false" hidden="false" ht="22.5" outlineLevel="0" r="310">
      <c r="A310" s="8" t="s">
        <v>50</v>
      </c>
      <c r="B310" s="9" t="n">
        <v>321</v>
      </c>
      <c r="C310" s="15" t="s">
        <v>54</v>
      </c>
      <c r="D310" s="10" t="n">
        <v>40878</v>
      </c>
      <c r="E310" s="11" t="s">
        <v>259</v>
      </c>
      <c r="F310" s="12" t="s">
        <v>18</v>
      </c>
      <c r="G310" s="12" t="n">
        <v>1</v>
      </c>
      <c r="H310" s="13" t="n">
        <v>4220</v>
      </c>
      <c r="I310" s="13" t="n">
        <v>4220</v>
      </c>
      <c r="J310" s="12" t="s">
        <v>247</v>
      </c>
    </row>
    <row collapsed="false" customFormat="false" customHeight="false" hidden="false" ht="45" outlineLevel="0" r="311">
      <c r="A311" s="8" t="s">
        <v>50</v>
      </c>
      <c r="B311" s="9" t="n">
        <v>322</v>
      </c>
      <c r="C311" s="15" t="s">
        <v>112</v>
      </c>
      <c r="D311" s="10" t="n">
        <v>40878</v>
      </c>
      <c r="E311" s="11" t="s">
        <v>260</v>
      </c>
      <c r="F311" s="12" t="s">
        <v>18</v>
      </c>
      <c r="G311" s="12" t="n">
        <v>1</v>
      </c>
      <c r="H311" s="13" t="n">
        <v>4220</v>
      </c>
      <c r="I311" s="13" t="n">
        <v>4220</v>
      </c>
      <c r="J311" s="12" t="s">
        <v>247</v>
      </c>
    </row>
    <row collapsed="false" customFormat="false" customHeight="false" hidden="false" ht="15" outlineLevel="0" r="312">
      <c r="A312" s="8" t="s">
        <v>50</v>
      </c>
      <c r="B312" s="9" t="n">
        <v>323</v>
      </c>
      <c r="C312" s="15" t="s">
        <v>57</v>
      </c>
      <c r="D312" s="10" t="n">
        <v>40878</v>
      </c>
      <c r="E312" s="11" t="s">
        <v>258</v>
      </c>
      <c r="F312" s="12" t="s">
        <v>18</v>
      </c>
      <c r="G312" s="12" t="n">
        <v>1</v>
      </c>
      <c r="H312" s="13" t="n">
        <v>230</v>
      </c>
      <c r="I312" s="13" t="n">
        <v>230</v>
      </c>
      <c r="J312" s="12" t="s">
        <v>247</v>
      </c>
    </row>
    <row collapsed="false" customFormat="false" customHeight="false" hidden="false" ht="22.5" outlineLevel="0" r="313">
      <c r="A313" s="8" t="s">
        <v>50</v>
      </c>
      <c r="B313" s="9" t="n">
        <v>324</v>
      </c>
      <c r="C313" s="15" t="s">
        <v>59</v>
      </c>
      <c r="D313" s="10" t="n">
        <v>40878</v>
      </c>
      <c r="E313" s="11" t="s">
        <v>258</v>
      </c>
      <c r="F313" s="12" t="s">
        <v>18</v>
      </c>
      <c r="G313" s="12" t="n">
        <v>1</v>
      </c>
      <c r="H313" s="13" t="n">
        <v>230</v>
      </c>
      <c r="I313" s="13" t="n">
        <v>230</v>
      </c>
      <c r="J313" s="12" t="s">
        <v>247</v>
      </c>
    </row>
    <row collapsed="false" customFormat="false" customHeight="false" hidden="false" ht="22.5" outlineLevel="0" r="314">
      <c r="A314" s="8" t="s">
        <v>50</v>
      </c>
      <c r="B314" s="9" t="n">
        <v>325</v>
      </c>
      <c r="C314" s="15" t="s">
        <v>59</v>
      </c>
      <c r="D314" s="10" t="n">
        <v>40878</v>
      </c>
      <c r="E314" s="11" t="s">
        <v>261</v>
      </c>
      <c r="F314" s="12" t="s">
        <v>18</v>
      </c>
      <c r="G314" s="12" t="n">
        <v>1</v>
      </c>
      <c r="H314" s="13" t="n">
        <v>1276.75</v>
      </c>
      <c r="I314" s="13" t="n">
        <v>1276.75</v>
      </c>
      <c r="J314" s="12" t="s">
        <v>247</v>
      </c>
    </row>
    <row collapsed="false" customFormat="false" customHeight="false" hidden="false" ht="22.5" outlineLevel="0" r="315">
      <c r="A315" s="8" t="s">
        <v>50</v>
      </c>
      <c r="B315" s="9" t="n">
        <v>326</v>
      </c>
      <c r="C315" s="15" t="s">
        <v>93</v>
      </c>
      <c r="D315" s="10" t="n">
        <v>40878</v>
      </c>
      <c r="E315" s="11" t="s">
        <v>262</v>
      </c>
      <c r="F315" s="12" t="s">
        <v>18</v>
      </c>
      <c r="G315" s="12" t="n">
        <v>1</v>
      </c>
      <c r="H315" s="13" t="n">
        <v>195</v>
      </c>
      <c r="I315" s="13" t="n">
        <v>195</v>
      </c>
      <c r="J315" s="12" t="s">
        <v>247</v>
      </c>
    </row>
    <row collapsed="false" customFormat="false" customHeight="false" hidden="false" ht="15" outlineLevel="0" r="316">
      <c r="A316" s="8" t="s">
        <v>50</v>
      </c>
      <c r="B316" s="9" t="n">
        <v>327</v>
      </c>
      <c r="C316" s="15" t="s">
        <v>57</v>
      </c>
      <c r="D316" s="10" t="n">
        <v>40878</v>
      </c>
      <c r="E316" s="11" t="s">
        <v>262</v>
      </c>
      <c r="F316" s="12" t="s">
        <v>18</v>
      </c>
      <c r="G316" s="12" t="n">
        <v>1</v>
      </c>
      <c r="H316" s="13" t="n">
        <v>195</v>
      </c>
      <c r="I316" s="13" t="n">
        <v>195</v>
      </c>
      <c r="J316" s="12" t="s">
        <v>247</v>
      </c>
    </row>
    <row collapsed="false" customFormat="false" customHeight="false" hidden="false" ht="15" outlineLevel="0" r="317">
      <c r="A317" s="8" t="s">
        <v>50</v>
      </c>
      <c r="B317" s="9" t="n">
        <v>328</v>
      </c>
      <c r="C317" s="15" t="s">
        <v>57</v>
      </c>
      <c r="D317" s="10" t="n">
        <v>40878</v>
      </c>
      <c r="E317" s="11" t="s">
        <v>262</v>
      </c>
      <c r="F317" s="12" t="s">
        <v>18</v>
      </c>
      <c r="G317" s="12" t="n">
        <v>1</v>
      </c>
      <c r="H317" s="13" t="n">
        <v>195</v>
      </c>
      <c r="I317" s="13" t="n">
        <v>195</v>
      </c>
      <c r="J317" s="12" t="s">
        <v>247</v>
      </c>
    </row>
    <row collapsed="false" customFormat="false" customHeight="false" hidden="false" ht="22.5" outlineLevel="0" r="318">
      <c r="A318" s="8" t="s">
        <v>50</v>
      </c>
      <c r="B318" s="9" t="n">
        <v>329</v>
      </c>
      <c r="C318" s="15" t="s">
        <v>59</v>
      </c>
      <c r="D318" s="10" t="n">
        <v>40878</v>
      </c>
      <c r="E318" s="11" t="s">
        <v>262</v>
      </c>
      <c r="F318" s="12" t="s">
        <v>18</v>
      </c>
      <c r="G318" s="12" t="n">
        <v>1</v>
      </c>
      <c r="H318" s="13" t="n">
        <v>195</v>
      </c>
      <c r="I318" s="13" t="n">
        <v>195</v>
      </c>
      <c r="J318" s="12" t="s">
        <v>247</v>
      </c>
    </row>
    <row collapsed="false" customFormat="false" customHeight="false" hidden="false" ht="22.5" outlineLevel="0" r="319">
      <c r="A319" s="8" t="s">
        <v>50</v>
      </c>
      <c r="B319" s="9" t="n">
        <v>330</v>
      </c>
      <c r="C319" s="15" t="s">
        <v>93</v>
      </c>
      <c r="D319" s="10" t="n">
        <v>40878</v>
      </c>
      <c r="E319" s="11" t="s">
        <v>255</v>
      </c>
      <c r="F319" s="12" t="s">
        <v>18</v>
      </c>
      <c r="G319" s="12" t="n">
        <v>1</v>
      </c>
      <c r="H319" s="13" t="n">
        <v>6620</v>
      </c>
      <c r="I319" s="13" t="n">
        <v>6620</v>
      </c>
      <c r="J319" s="8" t="s">
        <v>256</v>
      </c>
    </row>
    <row collapsed="false" customFormat="false" customHeight="false" hidden="false" ht="22.5" outlineLevel="0" r="320">
      <c r="A320" s="8" t="s">
        <v>50</v>
      </c>
      <c r="B320" s="9" t="n">
        <v>331</v>
      </c>
      <c r="C320" s="15" t="s">
        <v>93</v>
      </c>
      <c r="D320" s="10" t="n">
        <v>40878</v>
      </c>
      <c r="E320" s="11" t="s">
        <v>263</v>
      </c>
      <c r="F320" s="12" t="s">
        <v>18</v>
      </c>
      <c r="G320" s="12" t="n">
        <v>1</v>
      </c>
      <c r="H320" s="13" t="n">
        <v>1180</v>
      </c>
      <c r="I320" s="13" t="n">
        <v>1180</v>
      </c>
      <c r="J320" s="12" t="s">
        <v>247</v>
      </c>
    </row>
    <row collapsed="false" customFormat="false" customHeight="false" hidden="false" ht="22.5" outlineLevel="0" r="321">
      <c r="A321" s="8" t="s">
        <v>50</v>
      </c>
      <c r="B321" s="9" t="n">
        <v>332</v>
      </c>
      <c r="C321" s="15" t="s">
        <v>59</v>
      </c>
      <c r="D321" s="10" t="n">
        <v>40878</v>
      </c>
      <c r="E321" s="11" t="s">
        <v>261</v>
      </c>
      <c r="F321" s="12" t="s">
        <v>18</v>
      </c>
      <c r="G321" s="12" t="n">
        <v>1</v>
      </c>
      <c r="H321" s="13" t="n">
        <v>1276.75</v>
      </c>
      <c r="I321" s="13" t="n">
        <v>1276.75</v>
      </c>
      <c r="J321" s="12" t="s">
        <v>247</v>
      </c>
    </row>
    <row collapsed="false" customFormat="false" customHeight="false" hidden="false" ht="22.5" outlineLevel="0" r="322">
      <c r="A322" s="8" t="s">
        <v>50</v>
      </c>
      <c r="B322" s="9" t="n">
        <v>333</v>
      </c>
      <c r="C322" s="15" t="s">
        <v>93</v>
      </c>
      <c r="D322" s="10" t="n">
        <v>40878</v>
      </c>
      <c r="E322" s="11" t="s">
        <v>261</v>
      </c>
      <c r="F322" s="12" t="s">
        <v>18</v>
      </c>
      <c r="G322" s="12" t="n">
        <v>1</v>
      </c>
      <c r="H322" s="13" t="n">
        <v>1276.75</v>
      </c>
      <c r="I322" s="13" t="n">
        <v>1276.75</v>
      </c>
      <c r="J322" s="12" t="s">
        <v>247</v>
      </c>
    </row>
    <row collapsed="false" customFormat="false" customHeight="false" hidden="false" ht="22.5" outlineLevel="0" r="323">
      <c r="A323" s="8" t="s">
        <v>50</v>
      </c>
      <c r="B323" s="9" t="n">
        <v>334</v>
      </c>
      <c r="C323" s="15" t="s">
        <v>93</v>
      </c>
      <c r="D323" s="10" t="n">
        <v>40878</v>
      </c>
      <c r="E323" s="11" t="s">
        <v>261</v>
      </c>
      <c r="F323" s="12" t="s">
        <v>18</v>
      </c>
      <c r="G323" s="12" t="n">
        <v>1</v>
      </c>
      <c r="H323" s="13" t="n">
        <v>1276.75</v>
      </c>
      <c r="I323" s="13" t="n">
        <v>1276.75</v>
      </c>
      <c r="J323" s="12" t="s">
        <v>247</v>
      </c>
    </row>
    <row collapsed="false" customFormat="false" customHeight="false" hidden="false" ht="22.5" outlineLevel="0" r="324">
      <c r="A324" s="8" t="s">
        <v>50</v>
      </c>
      <c r="B324" s="9" t="n">
        <v>335</v>
      </c>
      <c r="C324" s="15" t="s">
        <v>115</v>
      </c>
      <c r="D324" s="10" t="n">
        <v>40878</v>
      </c>
      <c r="E324" s="11" t="s">
        <v>246</v>
      </c>
      <c r="F324" s="12" t="s">
        <v>18</v>
      </c>
      <c r="G324" s="12" t="n">
        <v>1</v>
      </c>
      <c r="H324" s="13" t="n">
        <v>85</v>
      </c>
      <c r="I324" s="13" t="n">
        <f aca="false">H324*G324</f>
        <v>85</v>
      </c>
      <c r="J324" s="12" t="s">
        <v>247</v>
      </c>
    </row>
    <row collapsed="false" customFormat="false" customHeight="false" hidden="false" ht="22.5" outlineLevel="0" r="325">
      <c r="A325" s="8" t="s">
        <v>50</v>
      </c>
      <c r="B325" s="9" t="n">
        <v>336</v>
      </c>
      <c r="C325" s="15" t="s">
        <v>115</v>
      </c>
      <c r="D325" s="10" t="n">
        <v>40878</v>
      </c>
      <c r="E325" s="11" t="s">
        <v>246</v>
      </c>
      <c r="F325" s="12" t="s">
        <v>18</v>
      </c>
      <c r="G325" s="12" t="n">
        <v>1</v>
      </c>
      <c r="H325" s="13" t="n">
        <v>85</v>
      </c>
      <c r="I325" s="13" t="n">
        <f aca="false">H325*G325</f>
        <v>85</v>
      </c>
      <c r="J325" s="12" t="s">
        <v>247</v>
      </c>
    </row>
    <row collapsed="false" customFormat="false" customHeight="false" hidden="false" ht="22.5" outlineLevel="0" r="326">
      <c r="A326" s="8" t="s">
        <v>50</v>
      </c>
      <c r="B326" s="9" t="n">
        <v>337</v>
      </c>
      <c r="C326" s="15" t="s">
        <v>115</v>
      </c>
      <c r="D326" s="10" t="n">
        <v>40878</v>
      </c>
      <c r="E326" s="11" t="s">
        <v>246</v>
      </c>
      <c r="F326" s="12" t="s">
        <v>18</v>
      </c>
      <c r="G326" s="12" t="n">
        <v>1</v>
      </c>
      <c r="H326" s="13" t="n">
        <v>85</v>
      </c>
      <c r="I326" s="13" t="n">
        <f aca="false">H326*G326</f>
        <v>85</v>
      </c>
      <c r="J326" s="12" t="s">
        <v>247</v>
      </c>
    </row>
    <row collapsed="false" customFormat="false" customHeight="false" hidden="false" ht="22.5" outlineLevel="0" r="327">
      <c r="A327" s="8" t="s">
        <v>50</v>
      </c>
      <c r="B327" s="9" t="n">
        <v>338</v>
      </c>
      <c r="C327" s="15" t="s">
        <v>115</v>
      </c>
      <c r="D327" s="10" t="n">
        <v>40878</v>
      </c>
      <c r="E327" s="11" t="s">
        <v>246</v>
      </c>
      <c r="F327" s="12" t="s">
        <v>18</v>
      </c>
      <c r="G327" s="12" t="n">
        <v>1</v>
      </c>
      <c r="H327" s="13" t="n">
        <v>85</v>
      </c>
      <c r="I327" s="13" t="n">
        <f aca="false">H327*G327</f>
        <v>85</v>
      </c>
      <c r="J327" s="12" t="s">
        <v>247</v>
      </c>
    </row>
    <row collapsed="false" customFormat="false" customHeight="false" hidden="false" ht="22.5" outlineLevel="0" r="328">
      <c r="A328" s="8" t="s">
        <v>50</v>
      </c>
      <c r="B328" s="9" t="n">
        <v>339</v>
      </c>
      <c r="C328" s="15" t="s">
        <v>115</v>
      </c>
      <c r="D328" s="10" t="n">
        <v>40878</v>
      </c>
      <c r="E328" s="11" t="s">
        <v>246</v>
      </c>
      <c r="F328" s="12" t="s">
        <v>18</v>
      </c>
      <c r="G328" s="12" t="n">
        <v>1</v>
      </c>
      <c r="H328" s="13" t="n">
        <v>85</v>
      </c>
      <c r="I328" s="13" t="n">
        <f aca="false">H328*G328</f>
        <v>85</v>
      </c>
      <c r="J328" s="12" t="s">
        <v>247</v>
      </c>
    </row>
    <row collapsed="false" customFormat="false" customHeight="false" hidden="false" ht="22.5" outlineLevel="0" r="329">
      <c r="A329" s="8" t="s">
        <v>50</v>
      </c>
      <c r="B329" s="9" t="n">
        <v>340</v>
      </c>
      <c r="C329" s="15" t="s">
        <v>115</v>
      </c>
      <c r="D329" s="10" t="n">
        <v>40878</v>
      </c>
      <c r="E329" s="11" t="s">
        <v>246</v>
      </c>
      <c r="F329" s="12" t="s">
        <v>18</v>
      </c>
      <c r="G329" s="12" t="n">
        <v>1</v>
      </c>
      <c r="H329" s="13" t="n">
        <v>85</v>
      </c>
      <c r="I329" s="13" t="n">
        <f aca="false">H329*G329</f>
        <v>85</v>
      </c>
      <c r="J329" s="12" t="s">
        <v>247</v>
      </c>
    </row>
    <row collapsed="false" customFormat="false" customHeight="false" hidden="false" ht="15" outlineLevel="0" r="330">
      <c r="A330" s="8" t="s">
        <v>50</v>
      </c>
      <c r="B330" s="9" t="n">
        <v>341</v>
      </c>
      <c r="C330" s="15" t="s">
        <v>203</v>
      </c>
      <c r="D330" s="10" t="n">
        <v>40878</v>
      </c>
      <c r="E330" s="11" t="s">
        <v>246</v>
      </c>
      <c r="F330" s="12" t="s">
        <v>18</v>
      </c>
      <c r="G330" s="12" t="n">
        <v>1</v>
      </c>
      <c r="H330" s="13" t="n">
        <v>85</v>
      </c>
      <c r="I330" s="13" t="n">
        <v>85</v>
      </c>
      <c r="J330" s="12" t="s">
        <v>247</v>
      </c>
    </row>
    <row collapsed="false" customFormat="false" customHeight="false" hidden="false" ht="22.5" outlineLevel="0" r="331">
      <c r="A331" s="8" t="s">
        <v>50</v>
      </c>
      <c r="B331" s="9" t="n">
        <v>342</v>
      </c>
      <c r="C331" s="15" t="s">
        <v>115</v>
      </c>
      <c r="D331" s="10" t="n">
        <v>40878</v>
      </c>
      <c r="E331" s="11" t="s">
        <v>246</v>
      </c>
      <c r="F331" s="12" t="s">
        <v>18</v>
      </c>
      <c r="G331" s="12" t="n">
        <v>1</v>
      </c>
      <c r="H331" s="13" t="n">
        <v>85</v>
      </c>
      <c r="I331" s="13" t="n">
        <f aca="false">H331*G331</f>
        <v>85</v>
      </c>
      <c r="J331" s="12" t="s">
        <v>247</v>
      </c>
    </row>
    <row collapsed="false" customFormat="false" customHeight="false" hidden="false" ht="22.5" outlineLevel="0" r="332">
      <c r="A332" s="8" t="s">
        <v>50</v>
      </c>
      <c r="B332" s="9" t="n">
        <v>343</v>
      </c>
      <c r="C332" s="15" t="s">
        <v>115</v>
      </c>
      <c r="D332" s="10" t="n">
        <v>40878</v>
      </c>
      <c r="E332" s="11" t="s">
        <v>246</v>
      </c>
      <c r="F332" s="12" t="s">
        <v>18</v>
      </c>
      <c r="G332" s="12" t="n">
        <v>1</v>
      </c>
      <c r="H332" s="13" t="n">
        <v>85</v>
      </c>
      <c r="I332" s="13" t="n">
        <f aca="false">H332*G332</f>
        <v>85</v>
      </c>
      <c r="J332" s="12" t="s">
        <v>247</v>
      </c>
    </row>
    <row collapsed="false" customFormat="false" customHeight="false" hidden="false" ht="22.5" outlineLevel="0" r="333">
      <c r="A333" s="8" t="s">
        <v>50</v>
      </c>
      <c r="B333" s="9" t="n">
        <v>344</v>
      </c>
      <c r="C333" s="15" t="s">
        <v>115</v>
      </c>
      <c r="D333" s="10" t="n">
        <v>40878</v>
      </c>
      <c r="E333" s="11" t="s">
        <v>246</v>
      </c>
      <c r="F333" s="12" t="s">
        <v>18</v>
      </c>
      <c r="G333" s="12" t="n">
        <v>1</v>
      </c>
      <c r="H333" s="13" t="n">
        <v>85</v>
      </c>
      <c r="I333" s="13" t="n">
        <f aca="false">H333*G333</f>
        <v>85</v>
      </c>
      <c r="J333" s="12" t="s">
        <v>247</v>
      </c>
    </row>
    <row collapsed="false" customFormat="false" customHeight="false" hidden="false" ht="22.5" outlineLevel="0" r="334">
      <c r="A334" s="8" t="s">
        <v>50</v>
      </c>
      <c r="B334" s="9" t="n">
        <v>345</v>
      </c>
      <c r="C334" s="15" t="s">
        <v>115</v>
      </c>
      <c r="D334" s="10" t="n">
        <v>40878</v>
      </c>
      <c r="E334" s="11" t="s">
        <v>264</v>
      </c>
      <c r="F334" s="12" t="s">
        <v>18</v>
      </c>
      <c r="G334" s="12" t="n">
        <v>1</v>
      </c>
      <c r="H334" s="13" t="n">
        <v>1450</v>
      </c>
      <c r="I334" s="13" t="n">
        <f aca="false">H334*G334</f>
        <v>1450</v>
      </c>
      <c r="J334" s="12" t="s">
        <v>247</v>
      </c>
    </row>
    <row collapsed="false" customFormat="false" customHeight="false" hidden="false" ht="22.5" outlineLevel="0" r="335">
      <c r="A335" s="8" t="s">
        <v>50</v>
      </c>
      <c r="B335" s="9" t="n">
        <v>346</v>
      </c>
      <c r="C335" s="15" t="s">
        <v>115</v>
      </c>
      <c r="D335" s="10" t="n">
        <v>40878</v>
      </c>
      <c r="E335" s="11" t="s">
        <v>264</v>
      </c>
      <c r="F335" s="12" t="s">
        <v>18</v>
      </c>
      <c r="G335" s="12" t="n">
        <v>1</v>
      </c>
      <c r="H335" s="13" t="n">
        <v>1450</v>
      </c>
      <c r="I335" s="13" t="n">
        <f aca="false">H335*G335</f>
        <v>1450</v>
      </c>
      <c r="J335" s="12" t="s">
        <v>247</v>
      </c>
    </row>
    <row collapsed="false" customFormat="false" customHeight="false" hidden="false" ht="22.5" outlineLevel="0" r="336">
      <c r="A336" s="8" t="s">
        <v>50</v>
      </c>
      <c r="B336" s="9" t="n">
        <v>347</v>
      </c>
      <c r="C336" s="15" t="s">
        <v>115</v>
      </c>
      <c r="D336" s="10" t="n">
        <v>40878</v>
      </c>
      <c r="E336" s="11" t="s">
        <v>264</v>
      </c>
      <c r="F336" s="12" t="s">
        <v>18</v>
      </c>
      <c r="G336" s="12" t="n">
        <v>1</v>
      </c>
      <c r="H336" s="13" t="n">
        <v>1450</v>
      </c>
      <c r="I336" s="13" t="n">
        <f aca="false">H336*G336</f>
        <v>1450</v>
      </c>
      <c r="J336" s="12" t="s">
        <v>247</v>
      </c>
    </row>
    <row collapsed="false" customFormat="false" customHeight="false" hidden="false" ht="22.5" outlineLevel="0" r="337">
      <c r="A337" s="8" t="s">
        <v>50</v>
      </c>
      <c r="B337" s="9" t="n">
        <v>348</v>
      </c>
      <c r="C337" s="15" t="s">
        <v>115</v>
      </c>
      <c r="D337" s="10" t="n">
        <v>40878</v>
      </c>
      <c r="E337" s="11" t="s">
        <v>264</v>
      </c>
      <c r="F337" s="12" t="s">
        <v>18</v>
      </c>
      <c r="G337" s="12" t="n">
        <v>1</v>
      </c>
      <c r="H337" s="13" t="n">
        <f aca="false">1450</f>
        <v>1450</v>
      </c>
      <c r="I337" s="13" t="n">
        <f aca="false">H337*G337</f>
        <v>1450</v>
      </c>
      <c r="J337" s="12" t="s">
        <v>247</v>
      </c>
    </row>
    <row collapsed="false" customFormat="false" customHeight="false" hidden="false" ht="22.5" outlineLevel="0" r="338">
      <c r="A338" s="8" t="s">
        <v>50</v>
      </c>
      <c r="B338" s="9" t="n">
        <v>349</v>
      </c>
      <c r="C338" s="15" t="s">
        <v>115</v>
      </c>
      <c r="D338" s="10" t="n">
        <v>40878</v>
      </c>
      <c r="E338" s="11" t="s">
        <v>265</v>
      </c>
      <c r="F338" s="12" t="s">
        <v>18</v>
      </c>
      <c r="G338" s="12" t="n">
        <v>1</v>
      </c>
      <c r="H338" s="13" t="n">
        <f aca="false">1450+25</f>
        <v>1475</v>
      </c>
      <c r="I338" s="13" t="n">
        <f aca="false">H338*G338</f>
        <v>1475</v>
      </c>
      <c r="J338" s="12" t="s">
        <v>247</v>
      </c>
    </row>
    <row collapsed="false" customFormat="false" customHeight="false" hidden="false" ht="22.5" outlineLevel="0" r="339">
      <c r="A339" s="8" t="s">
        <v>50</v>
      </c>
      <c r="B339" s="9" t="n">
        <v>350</v>
      </c>
      <c r="C339" s="15" t="s">
        <v>115</v>
      </c>
      <c r="D339" s="10" t="n">
        <v>40878</v>
      </c>
      <c r="E339" s="11" t="s">
        <v>264</v>
      </c>
      <c r="F339" s="12" t="s">
        <v>18</v>
      </c>
      <c r="G339" s="12" t="n">
        <v>1</v>
      </c>
      <c r="H339" s="13" t="n">
        <v>1450</v>
      </c>
      <c r="I339" s="13" t="n">
        <f aca="false">H339*G339</f>
        <v>1450</v>
      </c>
      <c r="J339" s="12" t="s">
        <v>247</v>
      </c>
    </row>
    <row collapsed="false" customFormat="false" customHeight="false" hidden="false" ht="22.5" outlineLevel="0" r="340">
      <c r="A340" s="8" t="s">
        <v>50</v>
      </c>
      <c r="B340" s="9" t="n">
        <v>351</v>
      </c>
      <c r="C340" s="15" t="s">
        <v>115</v>
      </c>
      <c r="D340" s="10" t="n">
        <v>40878</v>
      </c>
      <c r="E340" s="11" t="s">
        <v>264</v>
      </c>
      <c r="F340" s="12" t="s">
        <v>18</v>
      </c>
      <c r="G340" s="12" t="n">
        <v>1</v>
      </c>
      <c r="H340" s="13" t="n">
        <v>1450</v>
      </c>
      <c r="I340" s="13" t="n">
        <f aca="false">H340*G340</f>
        <v>1450</v>
      </c>
      <c r="J340" s="12" t="s">
        <v>247</v>
      </c>
    </row>
    <row collapsed="false" customFormat="false" customHeight="false" hidden="false" ht="22.5" outlineLevel="0" r="341">
      <c r="A341" s="8" t="s">
        <v>50</v>
      </c>
      <c r="B341" s="9" t="n">
        <v>352</v>
      </c>
      <c r="C341" s="15" t="s">
        <v>115</v>
      </c>
      <c r="D341" s="10" t="n">
        <v>40878</v>
      </c>
      <c r="E341" s="11" t="s">
        <v>264</v>
      </c>
      <c r="F341" s="12" t="s">
        <v>18</v>
      </c>
      <c r="G341" s="12" t="n">
        <v>1</v>
      </c>
      <c r="H341" s="13" t="n">
        <v>1450</v>
      </c>
      <c r="I341" s="13" t="n">
        <f aca="false">H341*G341</f>
        <v>1450</v>
      </c>
      <c r="J341" s="12" t="s">
        <v>247</v>
      </c>
    </row>
    <row collapsed="false" customFormat="false" customHeight="false" hidden="false" ht="22.5" outlineLevel="0" r="342">
      <c r="A342" s="8" t="s">
        <v>50</v>
      </c>
      <c r="B342" s="9" t="n">
        <v>353</v>
      </c>
      <c r="C342" s="15" t="s">
        <v>115</v>
      </c>
      <c r="D342" s="10" t="n">
        <v>40878</v>
      </c>
      <c r="E342" s="11" t="s">
        <v>264</v>
      </c>
      <c r="F342" s="12" t="s">
        <v>18</v>
      </c>
      <c r="G342" s="12" t="n">
        <v>1</v>
      </c>
      <c r="H342" s="13" t="n">
        <v>1450</v>
      </c>
      <c r="I342" s="13" t="n">
        <f aca="false">H342*G342</f>
        <v>1450</v>
      </c>
      <c r="J342" s="12" t="s">
        <v>247</v>
      </c>
    </row>
    <row collapsed="false" customFormat="false" customHeight="false" hidden="false" ht="22.5" outlineLevel="0" r="343">
      <c r="A343" s="8" t="s">
        <v>50</v>
      </c>
      <c r="B343" s="9" t="n">
        <v>354</v>
      </c>
      <c r="C343" s="15" t="s">
        <v>115</v>
      </c>
      <c r="D343" s="10" t="n">
        <v>40878</v>
      </c>
      <c r="E343" s="11" t="s">
        <v>264</v>
      </c>
      <c r="F343" s="12" t="s">
        <v>18</v>
      </c>
      <c r="G343" s="12" t="n">
        <v>1</v>
      </c>
      <c r="H343" s="13" t="n">
        <v>1450</v>
      </c>
      <c r="I343" s="13" t="n">
        <f aca="false">H343*G343</f>
        <v>1450</v>
      </c>
      <c r="J343" s="12" t="s">
        <v>247</v>
      </c>
    </row>
    <row collapsed="false" customFormat="false" customHeight="false" hidden="false" ht="22.5" outlineLevel="0" r="344">
      <c r="A344" s="8" t="s">
        <v>50</v>
      </c>
      <c r="B344" s="9" t="n">
        <v>355</v>
      </c>
      <c r="C344" s="15" t="s">
        <v>115</v>
      </c>
      <c r="D344" s="10" t="n">
        <v>40878</v>
      </c>
      <c r="E344" s="11" t="s">
        <v>264</v>
      </c>
      <c r="F344" s="12" t="s">
        <v>18</v>
      </c>
      <c r="G344" s="12" t="n">
        <v>1</v>
      </c>
      <c r="H344" s="13" t="n">
        <v>1450</v>
      </c>
      <c r="I344" s="13" t="n">
        <f aca="false">H344*G344</f>
        <v>1450</v>
      </c>
      <c r="J344" s="12" t="s">
        <v>247</v>
      </c>
    </row>
    <row collapsed="false" customFormat="false" customHeight="false" hidden="false" ht="22.5" outlineLevel="0" r="345">
      <c r="A345" s="8" t="s">
        <v>50</v>
      </c>
      <c r="B345" s="9" t="n">
        <v>356</v>
      </c>
      <c r="C345" s="15" t="s">
        <v>115</v>
      </c>
      <c r="D345" s="10" t="n">
        <v>40878</v>
      </c>
      <c r="E345" s="11" t="s">
        <v>264</v>
      </c>
      <c r="F345" s="12" t="s">
        <v>18</v>
      </c>
      <c r="G345" s="12" t="n">
        <v>1</v>
      </c>
      <c r="H345" s="13" t="n">
        <v>1450</v>
      </c>
      <c r="I345" s="13" t="n">
        <f aca="false">H345*G345</f>
        <v>1450</v>
      </c>
      <c r="J345" s="12" t="s">
        <v>247</v>
      </c>
    </row>
    <row collapsed="false" customFormat="false" customHeight="false" hidden="false" ht="22.5" outlineLevel="0" r="346">
      <c r="A346" s="8" t="s">
        <v>50</v>
      </c>
      <c r="B346" s="9" t="n">
        <v>357</v>
      </c>
      <c r="C346" s="15" t="s">
        <v>115</v>
      </c>
      <c r="D346" s="10" t="n">
        <v>40878</v>
      </c>
      <c r="E346" s="11" t="s">
        <v>264</v>
      </c>
      <c r="F346" s="12" t="s">
        <v>18</v>
      </c>
      <c r="G346" s="12" t="n">
        <v>1</v>
      </c>
      <c r="H346" s="13" t="n">
        <v>1450</v>
      </c>
      <c r="I346" s="13" t="n">
        <f aca="false">H346*G346</f>
        <v>1450</v>
      </c>
      <c r="J346" s="12" t="s">
        <v>247</v>
      </c>
    </row>
    <row collapsed="false" customFormat="false" customHeight="false" hidden="false" ht="22.5" outlineLevel="0" r="347">
      <c r="A347" s="8" t="s">
        <v>50</v>
      </c>
      <c r="B347" s="9" t="n">
        <v>358</v>
      </c>
      <c r="C347" s="15" t="s">
        <v>115</v>
      </c>
      <c r="D347" s="10" t="n">
        <v>40878</v>
      </c>
      <c r="E347" s="11" t="s">
        <v>264</v>
      </c>
      <c r="F347" s="12" t="s">
        <v>18</v>
      </c>
      <c r="G347" s="12" t="n">
        <v>1</v>
      </c>
      <c r="H347" s="13" t="n">
        <v>1450</v>
      </c>
      <c r="I347" s="13" t="n">
        <f aca="false">H347*G347</f>
        <v>1450</v>
      </c>
      <c r="J347" s="12" t="s">
        <v>247</v>
      </c>
    </row>
    <row collapsed="false" customFormat="false" customHeight="false" hidden="false" ht="22.5" outlineLevel="0" r="348">
      <c r="A348" s="8" t="s">
        <v>50</v>
      </c>
      <c r="B348" s="9" t="n">
        <v>359</v>
      </c>
      <c r="C348" s="15" t="s">
        <v>115</v>
      </c>
      <c r="D348" s="10" t="n">
        <v>40878</v>
      </c>
      <c r="E348" s="11" t="s">
        <v>264</v>
      </c>
      <c r="F348" s="12" t="s">
        <v>18</v>
      </c>
      <c r="G348" s="12" t="n">
        <v>1</v>
      </c>
      <c r="H348" s="13" t="n">
        <v>1450</v>
      </c>
      <c r="I348" s="13" t="n">
        <f aca="false">H348*G348</f>
        <v>1450</v>
      </c>
      <c r="J348" s="12" t="s">
        <v>247</v>
      </c>
    </row>
    <row collapsed="false" customFormat="false" customHeight="false" hidden="false" ht="22.5" outlineLevel="0" r="349">
      <c r="A349" s="8" t="s">
        <v>50</v>
      </c>
      <c r="B349" s="9" t="n">
        <v>360</v>
      </c>
      <c r="C349" s="15" t="s">
        <v>115</v>
      </c>
      <c r="D349" s="10" t="n">
        <v>40878</v>
      </c>
      <c r="E349" s="11" t="s">
        <v>264</v>
      </c>
      <c r="F349" s="12" t="s">
        <v>18</v>
      </c>
      <c r="G349" s="12" t="n">
        <v>1</v>
      </c>
      <c r="H349" s="13" t="n">
        <v>1450</v>
      </c>
      <c r="I349" s="13" t="n">
        <f aca="false">H349*G349</f>
        <v>1450</v>
      </c>
      <c r="J349" s="12" t="s">
        <v>247</v>
      </c>
    </row>
    <row collapsed="false" customFormat="false" customHeight="false" hidden="false" ht="22.5" outlineLevel="0" r="350">
      <c r="A350" s="8" t="s">
        <v>50</v>
      </c>
      <c r="B350" s="9" t="n">
        <v>361</v>
      </c>
      <c r="C350" s="15" t="s">
        <v>115</v>
      </c>
      <c r="D350" s="10" t="n">
        <v>40878</v>
      </c>
      <c r="E350" s="11" t="s">
        <v>264</v>
      </c>
      <c r="F350" s="12" t="s">
        <v>18</v>
      </c>
      <c r="G350" s="12" t="n">
        <v>1</v>
      </c>
      <c r="H350" s="13" t="n">
        <v>1450</v>
      </c>
      <c r="I350" s="13" t="n">
        <f aca="false">H350*G350</f>
        <v>1450</v>
      </c>
      <c r="J350" s="12" t="s">
        <v>247</v>
      </c>
    </row>
    <row collapsed="false" customFormat="false" customHeight="false" hidden="false" ht="22.5" outlineLevel="0" r="351">
      <c r="A351" s="8" t="s">
        <v>50</v>
      </c>
      <c r="B351" s="9" t="n">
        <v>362</v>
      </c>
      <c r="C351" s="15" t="s">
        <v>115</v>
      </c>
      <c r="D351" s="10" t="n">
        <v>40878</v>
      </c>
      <c r="E351" s="11" t="s">
        <v>264</v>
      </c>
      <c r="F351" s="12" t="s">
        <v>18</v>
      </c>
      <c r="G351" s="12" t="n">
        <v>1</v>
      </c>
      <c r="H351" s="13" t="n">
        <v>1450</v>
      </c>
      <c r="I351" s="13" t="n">
        <f aca="false">H351*G351</f>
        <v>1450</v>
      </c>
      <c r="J351" s="12" t="s">
        <v>247</v>
      </c>
    </row>
    <row collapsed="false" customFormat="false" customHeight="false" hidden="false" ht="22.5" outlineLevel="0" r="352">
      <c r="A352" s="8" t="s">
        <v>50</v>
      </c>
      <c r="B352" s="9" t="n">
        <v>363</v>
      </c>
      <c r="C352" s="15" t="s">
        <v>115</v>
      </c>
      <c r="D352" s="10" t="n">
        <v>40878</v>
      </c>
      <c r="E352" s="11" t="s">
        <v>264</v>
      </c>
      <c r="F352" s="12" t="s">
        <v>18</v>
      </c>
      <c r="G352" s="12" t="n">
        <v>1</v>
      </c>
      <c r="H352" s="13" t="n">
        <v>1450</v>
      </c>
      <c r="I352" s="13" t="n">
        <f aca="false">H352*G352</f>
        <v>1450</v>
      </c>
      <c r="J352" s="12" t="s">
        <v>247</v>
      </c>
    </row>
    <row collapsed="false" customFormat="false" customHeight="false" hidden="false" ht="22.5" outlineLevel="0" r="353">
      <c r="A353" s="8" t="s">
        <v>50</v>
      </c>
      <c r="B353" s="9" t="n">
        <v>364</v>
      </c>
      <c r="C353" s="15" t="s">
        <v>115</v>
      </c>
      <c r="D353" s="10" t="n">
        <v>40878</v>
      </c>
      <c r="E353" s="11" t="s">
        <v>264</v>
      </c>
      <c r="F353" s="12" t="s">
        <v>18</v>
      </c>
      <c r="G353" s="12" t="n">
        <v>1</v>
      </c>
      <c r="H353" s="13" t="n">
        <v>1450</v>
      </c>
      <c r="I353" s="13" t="n">
        <f aca="false">H353*G353</f>
        <v>1450</v>
      </c>
      <c r="J353" s="12" t="s">
        <v>247</v>
      </c>
    </row>
    <row collapsed="false" customFormat="false" customHeight="false" hidden="false" ht="33.75" outlineLevel="0" r="354">
      <c r="A354" s="8" t="s">
        <v>50</v>
      </c>
      <c r="B354" s="9" t="n">
        <v>365</v>
      </c>
      <c r="C354" s="15" t="s">
        <v>38</v>
      </c>
      <c r="D354" s="10" t="n">
        <v>40878</v>
      </c>
      <c r="E354" s="11" t="s">
        <v>266</v>
      </c>
      <c r="F354" s="12" t="s">
        <v>18</v>
      </c>
      <c r="G354" s="12" t="n">
        <v>1</v>
      </c>
      <c r="H354" s="13" t="n">
        <v>6500</v>
      </c>
      <c r="I354" s="13" t="n">
        <v>6500</v>
      </c>
      <c r="J354" s="12" t="s">
        <v>247</v>
      </c>
    </row>
    <row collapsed="false" customFormat="false" customHeight="false" hidden="false" ht="22.5" outlineLevel="0" r="355">
      <c r="A355" s="8" t="s">
        <v>50</v>
      </c>
      <c r="B355" s="9" t="n">
        <v>366</v>
      </c>
      <c r="C355" s="15" t="s">
        <v>54</v>
      </c>
      <c r="D355" s="10" t="n">
        <v>40878</v>
      </c>
      <c r="E355" s="11" t="s">
        <v>267</v>
      </c>
      <c r="F355" s="12" t="s">
        <v>18</v>
      </c>
      <c r="G355" s="12" t="n">
        <v>1</v>
      </c>
      <c r="H355" s="13" t="n">
        <v>600</v>
      </c>
      <c r="I355" s="13" t="n">
        <v>600</v>
      </c>
      <c r="J355" s="12" t="s">
        <v>247</v>
      </c>
    </row>
    <row collapsed="false" customFormat="false" customHeight="false" hidden="false" ht="22.5" outlineLevel="0" r="356">
      <c r="A356" s="8" t="s">
        <v>50</v>
      </c>
      <c r="B356" s="9" t="n">
        <v>367</v>
      </c>
      <c r="C356" s="15" t="s">
        <v>59</v>
      </c>
      <c r="D356" s="10" t="n">
        <v>40878</v>
      </c>
      <c r="E356" s="11" t="s">
        <v>268</v>
      </c>
      <c r="F356" s="12" t="s">
        <v>18</v>
      </c>
      <c r="G356" s="12" t="n">
        <v>1</v>
      </c>
      <c r="H356" s="13" t="n">
        <v>1150</v>
      </c>
      <c r="I356" s="13" t="n">
        <v>1150</v>
      </c>
      <c r="J356" s="12" t="s">
        <v>247</v>
      </c>
    </row>
    <row collapsed="false" customFormat="false" customHeight="false" hidden="false" ht="15" outlineLevel="0" r="357">
      <c r="A357" s="8" t="s">
        <v>50</v>
      </c>
      <c r="B357" s="9" t="n">
        <v>368</v>
      </c>
      <c r="C357" s="15" t="s">
        <v>81</v>
      </c>
      <c r="D357" s="10" t="n">
        <v>40878</v>
      </c>
      <c r="E357" s="11" t="s">
        <v>250</v>
      </c>
      <c r="F357" s="12" t="s">
        <v>18</v>
      </c>
      <c r="G357" s="12" t="n">
        <v>1</v>
      </c>
      <c r="H357" s="13" t="n">
        <v>170</v>
      </c>
      <c r="I357" s="13" t="n">
        <v>170</v>
      </c>
      <c r="J357" s="12" t="s">
        <v>247</v>
      </c>
    </row>
    <row collapsed="false" customFormat="false" customHeight="false" hidden="false" ht="22.5" outlineLevel="0" r="358">
      <c r="A358" s="8" t="s">
        <v>50</v>
      </c>
      <c r="B358" s="9" t="n">
        <v>369</v>
      </c>
      <c r="C358" s="15" t="s">
        <v>54</v>
      </c>
      <c r="D358" s="10" t="n">
        <v>40878</v>
      </c>
      <c r="E358" s="11" t="s">
        <v>269</v>
      </c>
      <c r="F358" s="12" t="s">
        <v>18</v>
      </c>
      <c r="G358" s="12" t="n">
        <v>1</v>
      </c>
      <c r="H358" s="13" t="n">
        <v>900</v>
      </c>
      <c r="I358" s="13" t="n">
        <v>900</v>
      </c>
      <c r="J358" s="12" t="s">
        <v>247</v>
      </c>
    </row>
    <row collapsed="false" customFormat="false" customHeight="false" hidden="false" ht="15" outlineLevel="0" r="359">
      <c r="A359" s="8" t="s">
        <v>50</v>
      </c>
      <c r="B359" s="9" t="n">
        <v>370</v>
      </c>
      <c r="C359" s="15" t="s">
        <v>81</v>
      </c>
      <c r="D359" s="10" t="n">
        <v>40878</v>
      </c>
      <c r="E359" s="11" t="s">
        <v>250</v>
      </c>
      <c r="F359" s="12" t="s">
        <v>18</v>
      </c>
      <c r="G359" s="12" t="n">
        <v>1</v>
      </c>
      <c r="H359" s="13" t="n">
        <v>170</v>
      </c>
      <c r="I359" s="13" t="n">
        <v>170</v>
      </c>
      <c r="J359" s="12" t="s">
        <v>247</v>
      </c>
    </row>
    <row collapsed="false" customFormat="false" customHeight="false" hidden="false" ht="45" outlineLevel="0" r="360">
      <c r="A360" s="8" t="s">
        <v>50</v>
      </c>
      <c r="B360" s="9" t="n">
        <v>371</v>
      </c>
      <c r="C360" s="15" t="s">
        <v>112</v>
      </c>
      <c r="D360" s="10" t="n">
        <v>40878</v>
      </c>
      <c r="E360" s="11" t="s">
        <v>250</v>
      </c>
      <c r="F360" s="12" t="s">
        <v>18</v>
      </c>
      <c r="G360" s="12" t="n">
        <v>1</v>
      </c>
      <c r="H360" s="13" t="n">
        <v>170</v>
      </c>
      <c r="I360" s="13" t="n">
        <v>170</v>
      </c>
      <c r="J360" s="12" t="s">
        <v>247</v>
      </c>
    </row>
    <row collapsed="false" customFormat="false" customHeight="false" hidden="false" ht="22.5" outlineLevel="0" r="361">
      <c r="A361" s="8" t="s">
        <v>50</v>
      </c>
      <c r="B361" s="9" t="n">
        <v>372</v>
      </c>
      <c r="C361" s="15" t="s">
        <v>93</v>
      </c>
      <c r="D361" s="10" t="n">
        <v>40878</v>
      </c>
      <c r="E361" s="11" t="s">
        <v>270</v>
      </c>
      <c r="F361" s="12" t="s">
        <v>18</v>
      </c>
      <c r="G361" s="12" t="n">
        <v>1</v>
      </c>
      <c r="H361" s="13" t="n">
        <v>1500</v>
      </c>
      <c r="I361" s="13" t="n">
        <v>1500</v>
      </c>
      <c r="J361" s="12" t="s">
        <v>247</v>
      </c>
    </row>
    <row collapsed="false" customFormat="false" customHeight="false" hidden="false" ht="15" outlineLevel="0" r="362">
      <c r="A362" s="8" t="s">
        <v>50</v>
      </c>
      <c r="B362" s="9" t="n">
        <v>373</v>
      </c>
      <c r="C362" s="15" t="s">
        <v>81</v>
      </c>
      <c r="D362" s="10" t="n">
        <v>40878</v>
      </c>
      <c r="E362" s="11" t="s">
        <v>254</v>
      </c>
      <c r="F362" s="12" t="s">
        <v>18</v>
      </c>
      <c r="G362" s="12" t="n">
        <v>1</v>
      </c>
      <c r="H362" s="13" t="n">
        <v>1570</v>
      </c>
      <c r="I362" s="13" t="n">
        <v>1570</v>
      </c>
      <c r="J362" s="12" t="s">
        <v>247</v>
      </c>
    </row>
    <row collapsed="false" customFormat="false" customHeight="false" hidden="false" ht="45" outlineLevel="0" r="363">
      <c r="A363" s="8" t="s">
        <v>50</v>
      </c>
      <c r="B363" s="9" t="n">
        <v>374</v>
      </c>
      <c r="C363" s="15" t="s">
        <v>112</v>
      </c>
      <c r="D363" s="10" t="n">
        <v>40878</v>
      </c>
      <c r="E363" s="11" t="s">
        <v>270</v>
      </c>
      <c r="F363" s="12" t="s">
        <v>18</v>
      </c>
      <c r="G363" s="12" t="n">
        <v>1</v>
      </c>
      <c r="H363" s="13" t="n">
        <v>1500</v>
      </c>
      <c r="I363" s="13" t="n">
        <v>1500</v>
      </c>
      <c r="J363" s="12" t="s">
        <v>247</v>
      </c>
    </row>
    <row collapsed="false" customFormat="false" customHeight="false" hidden="false" ht="22.5" outlineLevel="0" r="364">
      <c r="A364" s="8" t="s">
        <v>50</v>
      </c>
      <c r="B364" s="9" t="n">
        <v>375</v>
      </c>
      <c r="C364" s="15" t="s">
        <v>59</v>
      </c>
      <c r="D364" s="10" t="n">
        <v>40878</v>
      </c>
      <c r="E364" s="11" t="s">
        <v>250</v>
      </c>
      <c r="F364" s="12" t="s">
        <v>18</v>
      </c>
      <c r="G364" s="12" t="n">
        <v>1</v>
      </c>
      <c r="H364" s="13" t="n">
        <v>170</v>
      </c>
      <c r="I364" s="13" t="n">
        <v>170</v>
      </c>
      <c r="J364" s="12" t="s">
        <v>247</v>
      </c>
    </row>
    <row collapsed="false" customFormat="false" customHeight="false" hidden="false" ht="15" outlineLevel="0" r="365">
      <c r="A365" s="8" t="s">
        <v>50</v>
      </c>
      <c r="B365" s="9" t="n">
        <v>376</v>
      </c>
      <c r="C365" s="15" t="s">
        <v>26</v>
      </c>
      <c r="D365" s="10" t="n">
        <v>40878</v>
      </c>
      <c r="E365" s="11" t="s">
        <v>249</v>
      </c>
      <c r="F365" s="12" t="s">
        <v>18</v>
      </c>
      <c r="G365" s="12" t="n">
        <v>1</v>
      </c>
      <c r="H365" s="13" t="n">
        <v>1000</v>
      </c>
      <c r="I365" s="13" t="n">
        <f aca="false">+H365*G365</f>
        <v>1000</v>
      </c>
      <c r="J365" s="12" t="s">
        <v>247</v>
      </c>
    </row>
    <row collapsed="false" customFormat="false" customHeight="false" hidden="false" ht="15" outlineLevel="0" r="366">
      <c r="A366" s="8" t="s">
        <v>50</v>
      </c>
      <c r="B366" s="9" t="n">
        <v>377</v>
      </c>
      <c r="C366" s="15" t="s">
        <v>81</v>
      </c>
      <c r="D366" s="10" t="n">
        <v>40878</v>
      </c>
      <c r="E366" s="11" t="s">
        <v>250</v>
      </c>
      <c r="F366" s="12" t="s">
        <v>18</v>
      </c>
      <c r="G366" s="12" t="n">
        <v>1</v>
      </c>
      <c r="H366" s="13" t="n">
        <v>170</v>
      </c>
      <c r="I366" s="13" t="n">
        <v>170</v>
      </c>
      <c r="J366" s="12" t="s">
        <v>247</v>
      </c>
    </row>
    <row collapsed="false" customFormat="false" customHeight="false" hidden="false" ht="15" outlineLevel="0" r="367">
      <c r="A367" s="8" t="s">
        <v>50</v>
      </c>
      <c r="B367" s="9" t="n">
        <v>378</v>
      </c>
      <c r="C367" s="15" t="s">
        <v>81</v>
      </c>
      <c r="D367" s="10" t="n">
        <v>40878</v>
      </c>
      <c r="E367" s="11" t="s">
        <v>264</v>
      </c>
      <c r="F367" s="12" t="s">
        <v>18</v>
      </c>
      <c r="G367" s="12" t="n">
        <v>1</v>
      </c>
      <c r="H367" s="13" t="n">
        <v>2000</v>
      </c>
      <c r="I367" s="13" t="n">
        <v>2000</v>
      </c>
      <c r="J367" s="12" t="s">
        <v>247</v>
      </c>
    </row>
    <row collapsed="false" customFormat="false" customHeight="false" hidden="false" ht="22.5" outlineLevel="0" r="368">
      <c r="A368" s="8" t="s">
        <v>50</v>
      </c>
      <c r="B368" s="9" t="n">
        <v>379</v>
      </c>
      <c r="C368" s="15" t="s">
        <v>59</v>
      </c>
      <c r="D368" s="10" t="n">
        <v>40878</v>
      </c>
      <c r="E368" s="11" t="s">
        <v>264</v>
      </c>
      <c r="F368" s="12" t="s">
        <v>18</v>
      </c>
      <c r="G368" s="12" t="n">
        <v>1</v>
      </c>
      <c r="H368" s="13" t="n">
        <v>2000</v>
      </c>
      <c r="I368" s="13" t="n">
        <f aca="false">H368*G368</f>
        <v>2000</v>
      </c>
      <c r="J368" s="12" t="s">
        <v>247</v>
      </c>
    </row>
    <row collapsed="false" customFormat="false" customHeight="false" hidden="false" ht="22.5" outlineLevel="0" r="369">
      <c r="A369" s="8" t="s">
        <v>50</v>
      </c>
      <c r="B369" s="9" t="n">
        <v>380</v>
      </c>
      <c r="C369" s="15" t="s">
        <v>59</v>
      </c>
      <c r="D369" s="10" t="n">
        <v>40878</v>
      </c>
      <c r="E369" s="11" t="s">
        <v>264</v>
      </c>
      <c r="F369" s="12" t="s">
        <v>18</v>
      </c>
      <c r="G369" s="12" t="n">
        <v>1</v>
      </c>
      <c r="H369" s="13" t="n">
        <v>2000</v>
      </c>
      <c r="I369" s="13" t="n">
        <f aca="false">H369*G369</f>
        <v>2000</v>
      </c>
      <c r="J369" s="12" t="s">
        <v>247</v>
      </c>
    </row>
    <row collapsed="false" customFormat="false" customHeight="false" hidden="false" ht="22.5" outlineLevel="0" r="370">
      <c r="A370" s="8" t="s">
        <v>50</v>
      </c>
      <c r="B370" s="9" t="n">
        <v>381</v>
      </c>
      <c r="C370" s="15" t="s">
        <v>59</v>
      </c>
      <c r="D370" s="10" t="n">
        <v>40878</v>
      </c>
      <c r="E370" s="11" t="s">
        <v>264</v>
      </c>
      <c r="F370" s="12" t="s">
        <v>18</v>
      </c>
      <c r="G370" s="12" t="n">
        <v>1</v>
      </c>
      <c r="H370" s="13" t="n">
        <v>2000</v>
      </c>
      <c r="I370" s="13" t="n">
        <f aca="false">H370*G370</f>
        <v>2000</v>
      </c>
      <c r="J370" s="12" t="s">
        <v>247</v>
      </c>
    </row>
    <row collapsed="false" customFormat="false" customHeight="false" hidden="false" ht="22.5" outlineLevel="0" r="371">
      <c r="A371" s="8" t="s">
        <v>50</v>
      </c>
      <c r="B371" s="9" t="n">
        <v>382</v>
      </c>
      <c r="C371" s="15" t="s">
        <v>59</v>
      </c>
      <c r="D371" s="10" t="n">
        <v>40878</v>
      </c>
      <c r="E371" s="11" t="s">
        <v>264</v>
      </c>
      <c r="F371" s="12" t="s">
        <v>18</v>
      </c>
      <c r="G371" s="12" t="n">
        <v>1</v>
      </c>
      <c r="H371" s="13" t="n">
        <v>2000</v>
      </c>
      <c r="I371" s="13" t="n">
        <f aca="false">H371*G371</f>
        <v>2000</v>
      </c>
      <c r="J371" s="12" t="s">
        <v>247</v>
      </c>
    </row>
    <row collapsed="false" customFormat="false" customHeight="false" hidden="false" ht="22.5" outlineLevel="0" r="372">
      <c r="A372" s="8" t="s">
        <v>50</v>
      </c>
      <c r="B372" s="9" t="n">
        <v>383</v>
      </c>
      <c r="C372" s="15" t="s">
        <v>59</v>
      </c>
      <c r="D372" s="10" t="n">
        <v>40878</v>
      </c>
      <c r="E372" s="11" t="s">
        <v>264</v>
      </c>
      <c r="F372" s="12" t="s">
        <v>18</v>
      </c>
      <c r="G372" s="12" t="n">
        <v>1</v>
      </c>
      <c r="H372" s="13" t="n">
        <v>2000</v>
      </c>
      <c r="I372" s="13" t="n">
        <f aca="false">H372*G372</f>
        <v>2000</v>
      </c>
      <c r="J372" s="12" t="s">
        <v>247</v>
      </c>
    </row>
    <row collapsed="false" customFormat="false" customHeight="false" hidden="false" ht="22.5" outlineLevel="0" r="373">
      <c r="A373" s="8" t="s">
        <v>50</v>
      </c>
      <c r="B373" s="9" t="n">
        <v>384</v>
      </c>
      <c r="C373" s="15" t="s">
        <v>59</v>
      </c>
      <c r="D373" s="10" t="n">
        <v>40878</v>
      </c>
      <c r="E373" s="11" t="s">
        <v>264</v>
      </c>
      <c r="F373" s="12" t="s">
        <v>18</v>
      </c>
      <c r="G373" s="12" t="n">
        <v>1</v>
      </c>
      <c r="H373" s="13" t="n">
        <v>2000</v>
      </c>
      <c r="I373" s="13" t="n">
        <f aca="false">H373*G373</f>
        <v>2000</v>
      </c>
      <c r="J373" s="12" t="s">
        <v>247</v>
      </c>
    </row>
    <row collapsed="false" customFormat="false" customHeight="false" hidden="false" ht="15" outlineLevel="0" r="374">
      <c r="A374" s="8" t="s">
        <v>50</v>
      </c>
      <c r="B374" s="9" t="n">
        <v>385</v>
      </c>
      <c r="C374" s="15" t="s">
        <v>81</v>
      </c>
      <c r="D374" s="10" t="n">
        <v>40878</v>
      </c>
      <c r="E374" s="11" t="s">
        <v>264</v>
      </c>
      <c r="F374" s="12" t="s">
        <v>18</v>
      </c>
      <c r="G374" s="12" t="n">
        <v>1</v>
      </c>
      <c r="H374" s="13" t="n">
        <v>2000</v>
      </c>
      <c r="I374" s="13" t="n">
        <v>2000</v>
      </c>
      <c r="J374" s="12" t="s">
        <v>247</v>
      </c>
    </row>
    <row collapsed="false" customFormat="false" customHeight="false" hidden="false" ht="22.5" outlineLevel="0" r="375">
      <c r="A375" s="8" t="s">
        <v>50</v>
      </c>
      <c r="B375" s="9" t="n">
        <v>386</v>
      </c>
      <c r="C375" s="15" t="s">
        <v>59</v>
      </c>
      <c r="D375" s="10" t="n">
        <v>40878</v>
      </c>
      <c r="E375" s="11" t="s">
        <v>264</v>
      </c>
      <c r="F375" s="12" t="s">
        <v>18</v>
      </c>
      <c r="G375" s="12" t="n">
        <v>1</v>
      </c>
      <c r="H375" s="13" t="n">
        <v>2000</v>
      </c>
      <c r="I375" s="13" t="n">
        <f aca="false">H375*G375</f>
        <v>2000</v>
      </c>
      <c r="J375" s="12" t="s">
        <v>247</v>
      </c>
    </row>
    <row collapsed="false" customFormat="false" customHeight="false" hidden="false" ht="22.5" outlineLevel="0" r="376">
      <c r="A376" s="8" t="s">
        <v>50</v>
      </c>
      <c r="B376" s="9" t="n">
        <v>387</v>
      </c>
      <c r="C376" s="15" t="s">
        <v>59</v>
      </c>
      <c r="D376" s="10" t="n">
        <v>40878</v>
      </c>
      <c r="E376" s="11" t="s">
        <v>264</v>
      </c>
      <c r="F376" s="12" t="s">
        <v>18</v>
      </c>
      <c r="G376" s="12" t="n">
        <v>1</v>
      </c>
      <c r="H376" s="13" t="n">
        <v>2000</v>
      </c>
      <c r="I376" s="13" t="n">
        <f aca="false">H376*G376</f>
        <v>2000</v>
      </c>
      <c r="J376" s="12" t="s">
        <v>247</v>
      </c>
    </row>
    <row collapsed="false" customFormat="false" customHeight="false" hidden="false" ht="22.5" outlineLevel="0" r="377">
      <c r="A377" s="8" t="s">
        <v>50</v>
      </c>
      <c r="B377" s="9" t="n">
        <v>388</v>
      </c>
      <c r="C377" s="15" t="s">
        <v>59</v>
      </c>
      <c r="D377" s="10" t="n">
        <v>40878</v>
      </c>
      <c r="E377" s="11" t="s">
        <v>264</v>
      </c>
      <c r="F377" s="12" t="s">
        <v>18</v>
      </c>
      <c r="G377" s="12" t="n">
        <v>1</v>
      </c>
      <c r="H377" s="13" t="n">
        <v>2000</v>
      </c>
      <c r="I377" s="13" t="n">
        <f aca="false">H377*G377</f>
        <v>2000</v>
      </c>
      <c r="J377" s="12" t="s">
        <v>247</v>
      </c>
    </row>
    <row collapsed="false" customFormat="false" customHeight="false" hidden="false" ht="22.5" outlineLevel="0" r="378">
      <c r="A378" s="8" t="s">
        <v>50</v>
      </c>
      <c r="B378" s="9" t="n">
        <v>389</v>
      </c>
      <c r="C378" s="15" t="s">
        <v>59</v>
      </c>
      <c r="D378" s="10" t="n">
        <v>40878</v>
      </c>
      <c r="E378" s="11" t="s">
        <v>264</v>
      </c>
      <c r="F378" s="12" t="s">
        <v>18</v>
      </c>
      <c r="G378" s="12" t="n">
        <v>1</v>
      </c>
      <c r="H378" s="13" t="n">
        <v>2000</v>
      </c>
      <c r="I378" s="13" t="n">
        <f aca="false">H378*G378</f>
        <v>2000</v>
      </c>
      <c r="J378" s="12" t="s">
        <v>247</v>
      </c>
    </row>
    <row collapsed="false" customFormat="false" customHeight="false" hidden="false" ht="22.5" outlineLevel="0" r="379">
      <c r="A379" s="8" t="s">
        <v>50</v>
      </c>
      <c r="B379" s="9" t="n">
        <v>390</v>
      </c>
      <c r="C379" s="15" t="s">
        <v>93</v>
      </c>
      <c r="D379" s="10" t="n">
        <v>40878</v>
      </c>
      <c r="E379" s="11" t="s">
        <v>271</v>
      </c>
      <c r="F379" s="12" t="s">
        <v>18</v>
      </c>
      <c r="G379" s="12" t="n">
        <v>1</v>
      </c>
      <c r="H379" s="13" t="n">
        <v>1030</v>
      </c>
      <c r="I379" s="13" t="n">
        <v>1030</v>
      </c>
      <c r="J379" s="12" t="s">
        <v>247</v>
      </c>
    </row>
    <row collapsed="false" customFormat="false" customHeight="false" hidden="false" ht="22.5" outlineLevel="0" r="380">
      <c r="A380" s="8" t="s">
        <v>50</v>
      </c>
      <c r="B380" s="9" t="n">
        <v>391</v>
      </c>
      <c r="C380" s="15" t="s">
        <v>59</v>
      </c>
      <c r="D380" s="10" t="n">
        <v>40878</v>
      </c>
      <c r="E380" s="11" t="s">
        <v>271</v>
      </c>
      <c r="F380" s="12" t="s">
        <v>18</v>
      </c>
      <c r="G380" s="12" t="n">
        <v>1</v>
      </c>
      <c r="H380" s="13" t="n">
        <v>1030</v>
      </c>
      <c r="I380" s="13" t="n">
        <v>1030</v>
      </c>
      <c r="J380" s="12" t="s">
        <v>247</v>
      </c>
    </row>
    <row collapsed="false" customFormat="false" customHeight="false" hidden="false" ht="22.5" outlineLevel="0" r="381">
      <c r="A381" s="8" t="s">
        <v>50</v>
      </c>
      <c r="B381" s="9" t="n">
        <v>392</v>
      </c>
      <c r="C381" s="15" t="s">
        <v>54</v>
      </c>
      <c r="D381" s="10" t="n">
        <v>40878</v>
      </c>
      <c r="E381" s="11" t="s">
        <v>257</v>
      </c>
      <c r="F381" s="12" t="s">
        <v>18</v>
      </c>
      <c r="G381" s="12" t="n">
        <v>1</v>
      </c>
      <c r="H381" s="13" t="n">
        <v>1750</v>
      </c>
      <c r="I381" s="13" t="n">
        <v>1750</v>
      </c>
      <c r="J381" s="12" t="s">
        <v>247</v>
      </c>
    </row>
    <row collapsed="false" customFormat="false" customHeight="false" hidden="false" ht="15" outlineLevel="0" r="382">
      <c r="A382" s="8" t="s">
        <v>50</v>
      </c>
      <c r="B382" s="9" t="n">
        <v>393</v>
      </c>
      <c r="C382" s="15" t="s">
        <v>203</v>
      </c>
      <c r="D382" s="10" t="n">
        <v>40878</v>
      </c>
      <c r="E382" s="11" t="s">
        <v>257</v>
      </c>
      <c r="F382" s="12" t="s">
        <v>18</v>
      </c>
      <c r="G382" s="12" t="n">
        <v>1</v>
      </c>
      <c r="H382" s="13" t="n">
        <v>1750</v>
      </c>
      <c r="I382" s="13" t="n">
        <v>1750</v>
      </c>
      <c r="J382" s="12" t="s">
        <v>247</v>
      </c>
    </row>
    <row collapsed="false" customFormat="false" customHeight="false" hidden="false" ht="22.5" outlineLevel="0" r="383">
      <c r="A383" s="8" t="s">
        <v>50</v>
      </c>
      <c r="B383" s="9" t="n">
        <v>394</v>
      </c>
      <c r="C383" s="15" t="s">
        <v>59</v>
      </c>
      <c r="D383" s="10" t="n">
        <v>40878</v>
      </c>
      <c r="E383" s="11" t="s">
        <v>257</v>
      </c>
      <c r="F383" s="12" t="s">
        <v>18</v>
      </c>
      <c r="G383" s="12" t="n">
        <v>1</v>
      </c>
      <c r="H383" s="13" t="n">
        <v>1750</v>
      </c>
      <c r="I383" s="13" t="n">
        <v>1750</v>
      </c>
      <c r="J383" s="12" t="s">
        <v>247</v>
      </c>
    </row>
    <row collapsed="false" customFormat="false" customHeight="false" hidden="false" ht="22.5" outlineLevel="0" r="384">
      <c r="A384" s="8" t="s">
        <v>50</v>
      </c>
      <c r="B384" s="9" t="n">
        <v>395</v>
      </c>
      <c r="C384" s="15" t="s">
        <v>54</v>
      </c>
      <c r="D384" s="10" t="n">
        <v>40878</v>
      </c>
      <c r="E384" s="11" t="s">
        <v>257</v>
      </c>
      <c r="F384" s="12" t="s">
        <v>18</v>
      </c>
      <c r="G384" s="12" t="n">
        <v>1</v>
      </c>
      <c r="H384" s="13" t="n">
        <v>1750</v>
      </c>
      <c r="I384" s="13" t="n">
        <v>1750</v>
      </c>
      <c r="J384" s="12" t="s">
        <v>247</v>
      </c>
    </row>
    <row collapsed="false" customFormat="false" customHeight="false" hidden="false" ht="22.5" outlineLevel="0" r="385">
      <c r="A385" s="12" t="s">
        <v>95</v>
      </c>
      <c r="B385" s="9" t="n">
        <v>396</v>
      </c>
      <c r="C385" s="15" t="s">
        <v>128</v>
      </c>
      <c r="D385" s="10" t="n">
        <v>40878</v>
      </c>
      <c r="E385" s="11" t="s">
        <v>272</v>
      </c>
      <c r="F385" s="12" t="s">
        <v>18</v>
      </c>
      <c r="G385" s="12" t="n">
        <v>1</v>
      </c>
      <c r="H385" s="13" t="n">
        <v>260</v>
      </c>
      <c r="I385" s="13" t="n">
        <f aca="false">H385*G385</f>
        <v>260</v>
      </c>
      <c r="J385" s="12" t="s">
        <v>273</v>
      </c>
    </row>
    <row collapsed="false" customFormat="false" customHeight="false" hidden="false" ht="22.5" outlineLevel="0" r="386">
      <c r="A386" s="14" t="s">
        <v>127</v>
      </c>
      <c r="B386" s="9" t="n">
        <v>397</v>
      </c>
      <c r="C386" s="15" t="s">
        <v>128</v>
      </c>
      <c r="D386" s="10" t="n">
        <v>40878</v>
      </c>
      <c r="E386" s="11" t="s">
        <v>274</v>
      </c>
      <c r="F386" s="12" t="s">
        <v>18</v>
      </c>
      <c r="G386" s="12" t="n">
        <v>1</v>
      </c>
      <c r="H386" s="13" t="n">
        <v>12.5</v>
      </c>
      <c r="I386" s="13" t="n">
        <f aca="false">H386*G386</f>
        <v>12.5</v>
      </c>
      <c r="J386" s="12" t="s">
        <v>273</v>
      </c>
    </row>
    <row collapsed="false" customFormat="false" customHeight="false" hidden="false" ht="22.5" outlineLevel="0" r="387">
      <c r="A387" s="14" t="s">
        <v>31</v>
      </c>
      <c r="B387" s="9" t="n">
        <v>398</v>
      </c>
      <c r="C387" s="15" t="s">
        <v>32</v>
      </c>
      <c r="D387" s="10" t="n">
        <v>40878</v>
      </c>
      <c r="E387" s="11" t="s">
        <v>275</v>
      </c>
      <c r="F387" s="12" t="s">
        <v>18</v>
      </c>
      <c r="G387" s="12" t="n">
        <v>1</v>
      </c>
      <c r="H387" s="13" t="n">
        <v>44.9</v>
      </c>
      <c r="I387" s="13" t="n">
        <f aca="false">H387*G387</f>
        <v>44.9</v>
      </c>
      <c r="J387" s="12" t="s">
        <v>273</v>
      </c>
    </row>
    <row collapsed="false" customFormat="false" customHeight="false" hidden="false" ht="22.5" outlineLevel="0" r="388">
      <c r="A388" s="14" t="s">
        <v>31</v>
      </c>
      <c r="B388" s="9" t="n">
        <v>399</v>
      </c>
      <c r="C388" s="15" t="s">
        <v>32</v>
      </c>
      <c r="D388" s="10" t="n">
        <v>40878</v>
      </c>
      <c r="E388" s="11" t="s">
        <v>276</v>
      </c>
      <c r="F388" s="12" t="s">
        <v>18</v>
      </c>
      <c r="G388" s="12" t="n">
        <v>1</v>
      </c>
      <c r="H388" s="13" t="n">
        <v>69.99</v>
      </c>
      <c r="I388" s="13" t="n">
        <f aca="false">H388*G388</f>
        <v>69.99</v>
      </c>
      <c r="J388" s="12" t="s">
        <v>273</v>
      </c>
    </row>
    <row collapsed="false" customFormat="false" customHeight="false" hidden="false" ht="22.5" outlineLevel="0" r="389">
      <c r="A389" s="14" t="s">
        <v>31</v>
      </c>
      <c r="B389" s="9" t="n">
        <v>400</v>
      </c>
      <c r="C389" s="15" t="s">
        <v>32</v>
      </c>
      <c r="D389" s="10" t="n">
        <v>40878</v>
      </c>
      <c r="E389" s="11" t="s">
        <v>276</v>
      </c>
      <c r="F389" s="12" t="s">
        <v>18</v>
      </c>
      <c r="G389" s="12" t="n">
        <v>1</v>
      </c>
      <c r="H389" s="13" t="n">
        <v>69.99</v>
      </c>
      <c r="I389" s="13" t="n">
        <f aca="false">H389*G389</f>
        <v>69.99</v>
      </c>
      <c r="J389" s="12" t="s">
        <v>273</v>
      </c>
    </row>
    <row collapsed="false" customFormat="false" customHeight="false" hidden="false" ht="22.5" outlineLevel="0" r="390">
      <c r="A390" s="14" t="s">
        <v>31</v>
      </c>
      <c r="B390" s="9" t="n">
        <v>401</v>
      </c>
      <c r="C390" s="15" t="s">
        <v>32</v>
      </c>
      <c r="D390" s="10" t="n">
        <v>40878</v>
      </c>
      <c r="E390" s="11" t="s">
        <v>276</v>
      </c>
      <c r="F390" s="12" t="s">
        <v>18</v>
      </c>
      <c r="G390" s="12" t="n">
        <v>1</v>
      </c>
      <c r="H390" s="13" t="n">
        <v>69.99</v>
      </c>
      <c r="I390" s="13" t="n">
        <f aca="false">H390*G390</f>
        <v>69.99</v>
      </c>
      <c r="J390" s="12" t="s">
        <v>273</v>
      </c>
    </row>
    <row collapsed="false" customFormat="false" customHeight="false" hidden="false" ht="22.5" outlineLevel="0" r="391">
      <c r="A391" s="12" t="s">
        <v>67</v>
      </c>
      <c r="B391" s="9" t="n">
        <v>402</v>
      </c>
      <c r="C391" s="15" t="s">
        <v>32</v>
      </c>
      <c r="D391" s="10" t="n">
        <v>40878</v>
      </c>
      <c r="E391" s="11" t="s">
        <v>277</v>
      </c>
      <c r="F391" s="12" t="s">
        <v>18</v>
      </c>
      <c r="G391" s="12" t="n">
        <v>1</v>
      </c>
      <c r="H391" s="13" t="n">
        <v>599</v>
      </c>
      <c r="I391" s="13" t="n">
        <f aca="false">H391*G391</f>
        <v>599</v>
      </c>
      <c r="J391" s="12" t="s">
        <v>278</v>
      </c>
    </row>
    <row collapsed="false" customFormat="false" customHeight="false" hidden="false" ht="22.5" outlineLevel="0" r="392">
      <c r="A392" s="12" t="s">
        <v>67</v>
      </c>
      <c r="B392" s="9" t="n">
        <v>408</v>
      </c>
      <c r="C392" s="15" t="s">
        <v>119</v>
      </c>
      <c r="D392" s="10" t="n">
        <v>40878</v>
      </c>
      <c r="E392" s="11" t="s">
        <v>279</v>
      </c>
      <c r="F392" s="12" t="s">
        <v>18</v>
      </c>
      <c r="G392" s="12" t="n">
        <v>1</v>
      </c>
      <c r="H392" s="13" t="n">
        <v>198.4</v>
      </c>
      <c r="I392" s="13" t="n">
        <f aca="false">H392*G392</f>
        <v>198.4</v>
      </c>
      <c r="J392" s="12" t="s">
        <v>273</v>
      </c>
    </row>
    <row collapsed="false" customFormat="false" customHeight="false" hidden="false" ht="22.5" outlineLevel="0" r="393">
      <c r="A393" s="8" t="s">
        <v>70</v>
      </c>
      <c r="B393" s="9" t="n">
        <v>409</v>
      </c>
      <c r="C393" s="15" t="s">
        <v>32</v>
      </c>
      <c r="D393" s="10" t="n">
        <v>40878</v>
      </c>
      <c r="E393" s="11" t="s">
        <v>280</v>
      </c>
      <c r="F393" s="12" t="s">
        <v>18</v>
      </c>
      <c r="G393" s="12" t="n">
        <v>1</v>
      </c>
      <c r="H393" s="13" t="n">
        <v>169</v>
      </c>
      <c r="I393" s="13" t="n">
        <f aca="false">H393*G393</f>
        <v>169</v>
      </c>
      <c r="J393" s="12" t="s">
        <v>278</v>
      </c>
    </row>
    <row collapsed="false" customFormat="false" customHeight="false" hidden="false" ht="22.5" outlineLevel="0" r="394">
      <c r="A394" s="8" t="s">
        <v>70</v>
      </c>
      <c r="B394" s="9" t="n">
        <v>410</v>
      </c>
      <c r="C394" s="15" t="s">
        <v>32</v>
      </c>
      <c r="D394" s="10" t="n">
        <v>40878</v>
      </c>
      <c r="E394" s="11" t="s">
        <v>280</v>
      </c>
      <c r="F394" s="12" t="s">
        <v>18</v>
      </c>
      <c r="G394" s="12" t="n">
        <v>1</v>
      </c>
      <c r="H394" s="13" t="n">
        <v>169</v>
      </c>
      <c r="I394" s="13" t="n">
        <f aca="false">H394*G394</f>
        <v>169</v>
      </c>
      <c r="J394" s="12" t="s">
        <v>278</v>
      </c>
    </row>
    <row collapsed="false" customFormat="false" customHeight="false" hidden="false" ht="15" outlineLevel="0" r="395">
      <c r="A395" s="12" t="s">
        <v>67</v>
      </c>
      <c r="B395" s="9" t="n">
        <v>411</v>
      </c>
      <c r="C395" s="15" t="s">
        <v>26</v>
      </c>
      <c r="D395" s="10" t="n">
        <v>40878</v>
      </c>
      <c r="E395" s="11" t="s">
        <v>279</v>
      </c>
      <c r="F395" s="12" t="s">
        <v>18</v>
      </c>
      <c r="G395" s="12" t="n">
        <v>1</v>
      </c>
      <c r="H395" s="13" t="n">
        <v>198.4</v>
      </c>
      <c r="I395" s="13" t="n">
        <f aca="false">+H395*G395</f>
        <v>198.4</v>
      </c>
      <c r="J395" s="12" t="s">
        <v>278</v>
      </c>
    </row>
    <row collapsed="false" customFormat="false" customHeight="false" hidden="false" ht="15" outlineLevel="0" r="396">
      <c r="A396" s="12" t="s">
        <v>67</v>
      </c>
      <c r="B396" s="9" t="n">
        <v>412</v>
      </c>
      <c r="C396" s="15" t="s">
        <v>57</v>
      </c>
      <c r="D396" s="10" t="n">
        <v>40878</v>
      </c>
      <c r="E396" s="11" t="s">
        <v>279</v>
      </c>
      <c r="F396" s="12" t="s">
        <v>18</v>
      </c>
      <c r="G396" s="12" t="n">
        <v>1</v>
      </c>
      <c r="H396" s="13" t="n">
        <v>198.4</v>
      </c>
      <c r="I396" s="13" t="n">
        <v>198.4</v>
      </c>
      <c r="J396" s="12" t="s">
        <v>278</v>
      </c>
    </row>
    <row collapsed="false" customFormat="false" customHeight="false" hidden="false" ht="15" outlineLevel="0" r="397">
      <c r="A397" s="12" t="s">
        <v>67</v>
      </c>
      <c r="B397" s="9" t="n">
        <v>413</v>
      </c>
      <c r="C397" s="15" t="s">
        <v>57</v>
      </c>
      <c r="D397" s="10" t="n">
        <v>40878</v>
      </c>
      <c r="E397" s="11" t="s">
        <v>279</v>
      </c>
      <c r="F397" s="12" t="s">
        <v>18</v>
      </c>
      <c r="G397" s="12" t="n">
        <v>1</v>
      </c>
      <c r="H397" s="13" t="n">
        <v>198.4</v>
      </c>
      <c r="I397" s="13" t="n">
        <v>198.4</v>
      </c>
      <c r="J397" s="12" t="s">
        <v>278</v>
      </c>
    </row>
    <row collapsed="false" customFormat="false" customHeight="false" hidden="false" ht="15" outlineLevel="0" r="398">
      <c r="A398" s="12" t="s">
        <v>67</v>
      </c>
      <c r="B398" s="9" t="n">
        <v>414</v>
      </c>
      <c r="C398" s="15" t="s">
        <v>26</v>
      </c>
      <c r="D398" s="10" t="n">
        <v>40878</v>
      </c>
      <c r="E398" s="11" t="s">
        <v>279</v>
      </c>
      <c r="F398" s="12" t="s">
        <v>18</v>
      </c>
      <c r="G398" s="12" t="n">
        <v>1</v>
      </c>
      <c r="H398" s="13" t="n">
        <v>198.4</v>
      </c>
      <c r="I398" s="13" t="n">
        <f aca="false">+H398*G398</f>
        <v>198.4</v>
      </c>
      <c r="J398" s="12" t="s">
        <v>278</v>
      </c>
    </row>
    <row collapsed="false" customFormat="false" customHeight="false" hidden="false" ht="22.5" outlineLevel="0" r="399">
      <c r="A399" s="12" t="s">
        <v>67</v>
      </c>
      <c r="B399" s="9" t="n">
        <v>415</v>
      </c>
      <c r="C399" s="15" t="s">
        <v>76</v>
      </c>
      <c r="D399" s="10" t="n">
        <v>40878</v>
      </c>
      <c r="E399" s="11" t="s">
        <v>279</v>
      </c>
      <c r="F399" s="12" t="s">
        <v>18</v>
      </c>
      <c r="G399" s="12" t="n">
        <v>1</v>
      </c>
      <c r="H399" s="13" t="n">
        <v>198.4</v>
      </c>
      <c r="I399" s="13" t="n">
        <f aca="false">H399*G399</f>
        <v>198.4</v>
      </c>
      <c r="J399" s="12" t="s">
        <v>278</v>
      </c>
    </row>
    <row collapsed="false" customFormat="false" customHeight="false" hidden="false" ht="15" outlineLevel="0" r="400">
      <c r="A400" s="12" t="s">
        <v>67</v>
      </c>
      <c r="B400" s="9" t="n">
        <v>416</v>
      </c>
      <c r="C400" s="15" t="s">
        <v>57</v>
      </c>
      <c r="D400" s="10" t="n">
        <v>40878</v>
      </c>
      <c r="E400" s="11" t="s">
        <v>279</v>
      </c>
      <c r="F400" s="12" t="s">
        <v>18</v>
      </c>
      <c r="G400" s="12" t="n">
        <v>1</v>
      </c>
      <c r="H400" s="13" t="n">
        <v>198.4</v>
      </c>
      <c r="I400" s="13" t="n">
        <v>198.4</v>
      </c>
      <c r="J400" s="12" t="s">
        <v>278</v>
      </c>
    </row>
    <row collapsed="false" customFormat="false" customHeight="false" hidden="false" ht="15" outlineLevel="0" r="401">
      <c r="A401" s="12" t="s">
        <v>67</v>
      </c>
      <c r="B401" s="9" t="n">
        <v>417</v>
      </c>
      <c r="C401" s="15" t="s">
        <v>26</v>
      </c>
      <c r="D401" s="10" t="n">
        <v>40878</v>
      </c>
      <c r="E401" s="11" t="s">
        <v>279</v>
      </c>
      <c r="F401" s="12" t="s">
        <v>18</v>
      </c>
      <c r="G401" s="12" t="n">
        <v>1</v>
      </c>
      <c r="H401" s="13" t="n">
        <v>198.4</v>
      </c>
      <c r="I401" s="13" t="n">
        <f aca="false">+H401*G401</f>
        <v>198.4</v>
      </c>
      <c r="J401" s="12" t="s">
        <v>278</v>
      </c>
    </row>
    <row collapsed="false" customFormat="false" customHeight="false" hidden="false" ht="15" outlineLevel="0" r="402">
      <c r="A402" s="8" t="s">
        <v>50</v>
      </c>
      <c r="B402" s="9" t="n">
        <v>418</v>
      </c>
      <c r="C402" s="15" t="s">
        <v>281</v>
      </c>
      <c r="D402" s="10" t="n">
        <v>40878</v>
      </c>
      <c r="E402" s="11" t="s">
        <v>282</v>
      </c>
      <c r="F402" s="12" t="s">
        <v>18</v>
      </c>
      <c r="G402" s="12" t="n">
        <v>1</v>
      </c>
      <c r="H402" s="13" t="n">
        <v>1750</v>
      </c>
      <c r="I402" s="13" t="n">
        <v>1750</v>
      </c>
      <c r="J402" s="12" t="s">
        <v>283</v>
      </c>
    </row>
    <row collapsed="false" customFormat="false" customHeight="false" hidden="false" ht="15" outlineLevel="0" r="403">
      <c r="A403" s="8" t="s">
        <v>50</v>
      </c>
      <c r="B403" s="9" t="n">
        <v>419</v>
      </c>
      <c r="C403" s="15" t="s">
        <v>81</v>
      </c>
      <c r="D403" s="10" t="n">
        <v>40878</v>
      </c>
      <c r="E403" s="11" t="s">
        <v>282</v>
      </c>
      <c r="F403" s="12" t="s">
        <v>18</v>
      </c>
      <c r="G403" s="12" t="n">
        <v>1</v>
      </c>
      <c r="H403" s="13" t="n">
        <v>1750</v>
      </c>
      <c r="I403" s="13" t="n">
        <v>1750</v>
      </c>
      <c r="J403" s="12" t="s">
        <v>283</v>
      </c>
    </row>
    <row collapsed="false" customFormat="false" customHeight="false" hidden="false" ht="22.5" outlineLevel="0" r="404">
      <c r="A404" s="8" t="s">
        <v>50</v>
      </c>
      <c r="B404" s="9" t="n">
        <v>420</v>
      </c>
      <c r="C404" s="15" t="s">
        <v>115</v>
      </c>
      <c r="D404" s="10" t="n">
        <v>40878</v>
      </c>
      <c r="E404" s="11" t="s">
        <v>284</v>
      </c>
      <c r="F404" s="12" t="s">
        <v>18</v>
      </c>
      <c r="G404" s="12" t="n">
        <v>1</v>
      </c>
      <c r="H404" s="13" t="n">
        <v>235</v>
      </c>
      <c r="I404" s="13" t="n">
        <f aca="false">H404*G404</f>
        <v>235</v>
      </c>
      <c r="J404" s="12" t="s">
        <v>247</v>
      </c>
    </row>
    <row collapsed="false" customFormat="false" customHeight="false" hidden="false" ht="15" outlineLevel="0" r="405">
      <c r="A405" s="12" t="s">
        <v>95</v>
      </c>
      <c r="B405" s="9" t="n">
        <v>421</v>
      </c>
      <c r="C405" s="15" t="s">
        <v>26</v>
      </c>
      <c r="D405" s="10" t="n">
        <v>40878</v>
      </c>
      <c r="E405" s="11" t="s">
        <v>285</v>
      </c>
      <c r="F405" s="12" t="s">
        <v>18</v>
      </c>
      <c r="G405" s="12" t="n">
        <v>1</v>
      </c>
      <c r="H405" s="13" t="n">
        <v>599</v>
      </c>
      <c r="I405" s="13" t="n">
        <f aca="false">+H405*G405</f>
        <v>599</v>
      </c>
      <c r="J405" s="12" t="s">
        <v>286</v>
      </c>
    </row>
    <row collapsed="false" customFormat="false" customHeight="false" hidden="false" ht="15" outlineLevel="0" r="406">
      <c r="A406" s="12" t="s">
        <v>95</v>
      </c>
      <c r="B406" s="9" t="n">
        <v>422</v>
      </c>
      <c r="C406" s="15" t="s">
        <v>57</v>
      </c>
      <c r="D406" s="10" t="n">
        <v>40878</v>
      </c>
      <c r="E406" s="11" t="s">
        <v>285</v>
      </c>
      <c r="F406" s="12" t="s">
        <v>18</v>
      </c>
      <c r="G406" s="12" t="n">
        <v>1</v>
      </c>
      <c r="H406" s="13" t="n">
        <v>599</v>
      </c>
      <c r="I406" s="13" t="n">
        <v>599</v>
      </c>
      <c r="J406" s="12" t="s">
        <v>286</v>
      </c>
    </row>
    <row collapsed="false" customFormat="false" customHeight="false" hidden="false" ht="15" outlineLevel="0" r="407">
      <c r="A407" s="14" t="s">
        <v>31</v>
      </c>
      <c r="B407" s="9" t="n">
        <v>423</v>
      </c>
      <c r="C407" s="15" t="s">
        <v>57</v>
      </c>
      <c r="D407" s="10" t="n">
        <v>40878</v>
      </c>
      <c r="E407" s="11" t="s">
        <v>287</v>
      </c>
      <c r="F407" s="12" t="s">
        <v>18</v>
      </c>
      <c r="G407" s="12" t="n">
        <v>1</v>
      </c>
      <c r="H407" s="13" t="n">
        <v>39.99</v>
      </c>
      <c r="I407" s="13" t="n">
        <v>39.99</v>
      </c>
      <c r="J407" s="12" t="s">
        <v>286</v>
      </c>
    </row>
    <row collapsed="false" customFormat="false" customHeight="false" hidden="false" ht="45" outlineLevel="0" r="408">
      <c r="A408" s="14" t="s">
        <v>25</v>
      </c>
      <c r="B408" s="9" t="n">
        <v>424</v>
      </c>
      <c r="C408" s="15" t="s">
        <v>288</v>
      </c>
      <c r="D408" s="10" t="n">
        <v>40878</v>
      </c>
      <c r="E408" s="11" t="s">
        <v>289</v>
      </c>
      <c r="F408" s="12" t="s">
        <v>18</v>
      </c>
      <c r="G408" s="12" t="n">
        <v>1</v>
      </c>
      <c r="H408" s="13" t="n">
        <v>119.9</v>
      </c>
      <c r="I408" s="13" t="n">
        <v>119.9</v>
      </c>
      <c r="J408" s="12" t="s">
        <v>286</v>
      </c>
    </row>
    <row collapsed="false" customFormat="false" customHeight="false" hidden="false" ht="15" outlineLevel="0" r="409">
      <c r="A409" s="14" t="s">
        <v>25</v>
      </c>
      <c r="B409" s="9" t="n">
        <v>425</v>
      </c>
      <c r="C409" s="15" t="s">
        <v>203</v>
      </c>
      <c r="D409" s="10" t="n">
        <v>40878</v>
      </c>
      <c r="E409" s="11" t="s">
        <v>290</v>
      </c>
      <c r="F409" s="12" t="s">
        <v>18</v>
      </c>
      <c r="G409" s="12" t="n">
        <v>1</v>
      </c>
      <c r="H409" s="13" t="n">
        <v>37.9</v>
      </c>
      <c r="I409" s="13" t="n">
        <v>37.9</v>
      </c>
      <c r="J409" s="12" t="s">
        <v>286</v>
      </c>
    </row>
    <row collapsed="false" customFormat="false" customHeight="false" hidden="false" ht="15" outlineLevel="0" r="410">
      <c r="A410" s="12" t="s">
        <v>95</v>
      </c>
      <c r="B410" s="9" t="n">
        <v>426</v>
      </c>
      <c r="C410" s="15" t="s">
        <v>57</v>
      </c>
      <c r="D410" s="10" t="n">
        <v>40878</v>
      </c>
      <c r="E410" s="11" t="s">
        <v>291</v>
      </c>
      <c r="F410" s="12" t="s">
        <v>18</v>
      </c>
      <c r="G410" s="12" t="n">
        <v>1</v>
      </c>
      <c r="H410" s="13" t="n">
        <v>54.99</v>
      </c>
      <c r="I410" s="13" t="n">
        <v>54.99</v>
      </c>
      <c r="J410" s="12" t="s">
        <v>286</v>
      </c>
    </row>
    <row collapsed="false" customFormat="false" customHeight="false" hidden="false" ht="15" outlineLevel="0" r="411">
      <c r="A411" s="8" t="s">
        <v>50</v>
      </c>
      <c r="B411" s="9" t="n">
        <v>427</v>
      </c>
      <c r="C411" s="15" t="s">
        <v>65</v>
      </c>
      <c r="D411" s="10" t="n">
        <v>40878</v>
      </c>
      <c r="E411" s="11" t="s">
        <v>292</v>
      </c>
      <c r="F411" s="12" t="s">
        <v>18</v>
      </c>
      <c r="G411" s="12" t="n">
        <v>1</v>
      </c>
      <c r="H411" s="13" t="n">
        <v>383</v>
      </c>
      <c r="I411" s="13" t="n">
        <f aca="false">H411*G411</f>
        <v>383</v>
      </c>
      <c r="J411" s="12" t="s">
        <v>293</v>
      </c>
    </row>
    <row collapsed="false" customFormat="false" customHeight="false" hidden="false" ht="15" outlineLevel="0" r="412">
      <c r="A412" s="8" t="s">
        <v>70</v>
      </c>
      <c r="B412" s="9" t="n">
        <v>430</v>
      </c>
      <c r="C412" s="15" t="s">
        <v>65</v>
      </c>
      <c r="D412" s="10" t="n">
        <v>40878</v>
      </c>
      <c r="E412" s="11" t="s">
        <v>294</v>
      </c>
      <c r="F412" s="12" t="s">
        <v>18</v>
      </c>
      <c r="G412" s="12" t="n">
        <v>1</v>
      </c>
      <c r="H412" s="13" t="n">
        <v>180</v>
      </c>
      <c r="I412" s="13" t="n">
        <f aca="false">H412*G412</f>
        <v>180</v>
      </c>
      <c r="J412" s="12" t="s">
        <v>293</v>
      </c>
    </row>
    <row collapsed="false" customFormat="false" customHeight="false" hidden="false" ht="15" outlineLevel="0" r="413">
      <c r="A413" s="8" t="s">
        <v>70</v>
      </c>
      <c r="B413" s="9" t="n">
        <v>431</v>
      </c>
      <c r="C413" s="15" t="s">
        <v>65</v>
      </c>
      <c r="D413" s="10" t="n">
        <v>40878</v>
      </c>
      <c r="E413" s="11" t="s">
        <v>294</v>
      </c>
      <c r="F413" s="12" t="s">
        <v>18</v>
      </c>
      <c r="G413" s="12" t="n">
        <v>1</v>
      </c>
      <c r="H413" s="13" t="n">
        <v>180</v>
      </c>
      <c r="I413" s="13" t="n">
        <f aca="false">H413*G413</f>
        <v>180</v>
      </c>
      <c r="J413" s="12" t="s">
        <v>293</v>
      </c>
    </row>
    <row collapsed="false" customFormat="false" customHeight="false" hidden="false" ht="15" outlineLevel="0" r="414">
      <c r="A414" s="8" t="s">
        <v>70</v>
      </c>
      <c r="B414" s="9" t="n">
        <v>432</v>
      </c>
      <c r="C414" s="15" t="s">
        <v>57</v>
      </c>
      <c r="D414" s="10" t="n">
        <v>40878</v>
      </c>
      <c r="E414" s="11" t="s">
        <v>294</v>
      </c>
      <c r="F414" s="12" t="s">
        <v>18</v>
      </c>
      <c r="G414" s="12" t="n">
        <v>1</v>
      </c>
      <c r="H414" s="13" t="n">
        <v>180</v>
      </c>
      <c r="I414" s="13" t="n">
        <v>180</v>
      </c>
      <c r="J414" s="12" t="s">
        <v>293</v>
      </c>
    </row>
    <row collapsed="false" customFormat="false" customHeight="false" hidden="false" ht="15" outlineLevel="0" r="415">
      <c r="A415" s="8" t="s">
        <v>70</v>
      </c>
      <c r="B415" s="9" t="n">
        <v>433</v>
      </c>
      <c r="C415" s="15" t="s">
        <v>65</v>
      </c>
      <c r="D415" s="10" t="n">
        <v>40878</v>
      </c>
      <c r="E415" s="11" t="s">
        <v>295</v>
      </c>
      <c r="F415" s="12" t="s">
        <v>18</v>
      </c>
      <c r="G415" s="12" t="n">
        <v>1</v>
      </c>
      <c r="H415" s="13" t="n">
        <v>234.01</v>
      </c>
      <c r="I415" s="13" t="n">
        <f aca="false">H415*G415</f>
        <v>234.01</v>
      </c>
      <c r="J415" s="12" t="s">
        <v>293</v>
      </c>
    </row>
    <row collapsed="false" customFormat="false" customHeight="false" hidden="false" ht="15" outlineLevel="0" r="416">
      <c r="A416" s="8" t="s">
        <v>70</v>
      </c>
      <c r="B416" s="9" t="n">
        <v>434</v>
      </c>
      <c r="C416" s="15" t="s">
        <v>65</v>
      </c>
      <c r="D416" s="10" t="n">
        <v>40878</v>
      </c>
      <c r="E416" s="11" t="s">
        <v>296</v>
      </c>
      <c r="F416" s="12" t="s">
        <v>18</v>
      </c>
      <c r="G416" s="12" t="n">
        <v>1</v>
      </c>
      <c r="H416" s="13" t="n">
        <v>74</v>
      </c>
      <c r="I416" s="13" t="n">
        <f aca="false">H416*G416</f>
        <v>74</v>
      </c>
      <c r="J416" s="12" t="s">
        <v>293</v>
      </c>
    </row>
    <row collapsed="false" customFormat="false" customHeight="false" hidden="false" ht="15" outlineLevel="0" r="417">
      <c r="A417" s="8" t="s">
        <v>70</v>
      </c>
      <c r="B417" s="9" t="n">
        <v>435</v>
      </c>
      <c r="C417" s="15" t="s">
        <v>65</v>
      </c>
      <c r="D417" s="10" t="n">
        <v>40878</v>
      </c>
      <c r="E417" s="11" t="s">
        <v>296</v>
      </c>
      <c r="F417" s="12" t="s">
        <v>18</v>
      </c>
      <c r="G417" s="12" t="n">
        <v>1</v>
      </c>
      <c r="H417" s="13" t="n">
        <v>74</v>
      </c>
      <c r="I417" s="13" t="n">
        <f aca="false">H417*G417</f>
        <v>74</v>
      </c>
      <c r="J417" s="12" t="s">
        <v>293</v>
      </c>
    </row>
    <row collapsed="false" customFormat="false" customHeight="false" hidden="false" ht="15" outlineLevel="0" r="418">
      <c r="A418" s="8" t="s">
        <v>70</v>
      </c>
      <c r="B418" s="9" t="n">
        <v>436</v>
      </c>
      <c r="C418" s="15" t="s">
        <v>65</v>
      </c>
      <c r="D418" s="10" t="n">
        <v>40878</v>
      </c>
      <c r="E418" s="11" t="s">
        <v>296</v>
      </c>
      <c r="F418" s="12" t="s">
        <v>18</v>
      </c>
      <c r="G418" s="12" t="n">
        <v>1</v>
      </c>
      <c r="H418" s="13" t="n">
        <v>74</v>
      </c>
      <c r="I418" s="13" t="n">
        <f aca="false">H418*G418</f>
        <v>74</v>
      </c>
      <c r="J418" s="12" t="s">
        <v>293</v>
      </c>
    </row>
    <row collapsed="false" customFormat="false" customHeight="false" hidden="false" ht="15" outlineLevel="0" r="419">
      <c r="A419" s="8" t="s">
        <v>70</v>
      </c>
      <c r="B419" s="9" t="n">
        <v>437</v>
      </c>
      <c r="C419" s="15" t="s">
        <v>65</v>
      </c>
      <c r="D419" s="10" t="n">
        <v>40878</v>
      </c>
      <c r="E419" s="11" t="s">
        <v>296</v>
      </c>
      <c r="F419" s="12" t="s">
        <v>18</v>
      </c>
      <c r="G419" s="12" t="n">
        <v>1</v>
      </c>
      <c r="H419" s="13" t="n">
        <v>74</v>
      </c>
      <c r="I419" s="13" t="n">
        <f aca="false">H419*G419</f>
        <v>74</v>
      </c>
      <c r="J419" s="12" t="s">
        <v>293</v>
      </c>
    </row>
    <row collapsed="false" customFormat="false" customHeight="false" hidden="false" ht="15" outlineLevel="0" r="420">
      <c r="A420" s="8" t="s">
        <v>70</v>
      </c>
      <c r="B420" s="9" t="n">
        <v>438</v>
      </c>
      <c r="C420" s="15" t="s">
        <v>65</v>
      </c>
      <c r="D420" s="10" t="n">
        <v>40878</v>
      </c>
      <c r="E420" s="11" t="s">
        <v>296</v>
      </c>
      <c r="F420" s="12" t="s">
        <v>18</v>
      </c>
      <c r="G420" s="12" t="n">
        <v>1</v>
      </c>
      <c r="H420" s="13" t="n">
        <v>74</v>
      </c>
      <c r="I420" s="13" t="n">
        <f aca="false">H420*G420</f>
        <v>74</v>
      </c>
      <c r="J420" s="12" t="s">
        <v>293</v>
      </c>
    </row>
    <row collapsed="false" customFormat="false" customHeight="false" hidden="false" ht="15" outlineLevel="0" r="421">
      <c r="A421" s="8" t="s">
        <v>70</v>
      </c>
      <c r="B421" s="9" t="n">
        <v>439</v>
      </c>
      <c r="C421" s="15" t="s">
        <v>65</v>
      </c>
      <c r="D421" s="10" t="n">
        <v>40878</v>
      </c>
      <c r="E421" s="11" t="s">
        <v>296</v>
      </c>
      <c r="F421" s="12" t="s">
        <v>18</v>
      </c>
      <c r="G421" s="12" t="n">
        <v>1</v>
      </c>
      <c r="H421" s="13" t="n">
        <v>74</v>
      </c>
      <c r="I421" s="13" t="n">
        <f aca="false">H421*G421</f>
        <v>74</v>
      </c>
      <c r="J421" s="12" t="s">
        <v>293</v>
      </c>
    </row>
    <row collapsed="false" customFormat="false" customHeight="false" hidden="false" ht="15" outlineLevel="0" r="422">
      <c r="A422" s="8" t="s">
        <v>70</v>
      </c>
      <c r="B422" s="9" t="n">
        <v>440</v>
      </c>
      <c r="C422" s="15" t="s">
        <v>123</v>
      </c>
      <c r="D422" s="10" t="n">
        <v>40878</v>
      </c>
      <c r="E422" s="11" t="s">
        <v>297</v>
      </c>
      <c r="F422" s="12" t="s">
        <v>18</v>
      </c>
      <c r="G422" s="12" t="n">
        <v>1</v>
      </c>
      <c r="H422" s="13" t="n">
        <v>434.7</v>
      </c>
      <c r="I422" s="13" t="n">
        <f aca="false">H422*G422</f>
        <v>434.7</v>
      </c>
      <c r="J422" s="12" t="s">
        <v>298</v>
      </c>
    </row>
    <row collapsed="false" customFormat="false" customHeight="false" hidden="false" ht="15" outlineLevel="0" r="423">
      <c r="A423" s="8" t="s">
        <v>70</v>
      </c>
      <c r="B423" s="9" t="n">
        <v>441</v>
      </c>
      <c r="C423" s="15" t="s">
        <v>123</v>
      </c>
      <c r="D423" s="10" t="n">
        <v>40878</v>
      </c>
      <c r="E423" s="11" t="s">
        <v>297</v>
      </c>
      <c r="F423" s="12" t="s">
        <v>18</v>
      </c>
      <c r="G423" s="12" t="n">
        <v>1</v>
      </c>
      <c r="H423" s="13" t="n">
        <v>434.7</v>
      </c>
      <c r="I423" s="13" t="n">
        <f aca="false">H423*G423</f>
        <v>434.7</v>
      </c>
      <c r="J423" s="12" t="s">
        <v>298</v>
      </c>
    </row>
    <row collapsed="false" customFormat="false" customHeight="false" hidden="false" ht="15" outlineLevel="0" r="424">
      <c r="A424" s="8" t="s">
        <v>70</v>
      </c>
      <c r="B424" s="9" t="n">
        <v>442</v>
      </c>
      <c r="C424" s="15" t="s">
        <v>123</v>
      </c>
      <c r="D424" s="10" t="n">
        <v>40878</v>
      </c>
      <c r="E424" s="11" t="s">
        <v>297</v>
      </c>
      <c r="F424" s="12" t="s">
        <v>18</v>
      </c>
      <c r="G424" s="12" t="n">
        <v>1</v>
      </c>
      <c r="H424" s="13" t="n">
        <v>434.7</v>
      </c>
      <c r="I424" s="13" t="n">
        <f aca="false">H424*G424</f>
        <v>434.7</v>
      </c>
      <c r="J424" s="12" t="s">
        <v>298</v>
      </c>
    </row>
    <row collapsed="false" customFormat="false" customHeight="false" hidden="false" ht="15" outlineLevel="0" r="425">
      <c r="A425" s="8" t="s">
        <v>70</v>
      </c>
      <c r="B425" s="9" t="n">
        <v>443</v>
      </c>
      <c r="C425" s="15" t="s">
        <v>123</v>
      </c>
      <c r="D425" s="10" t="n">
        <v>40878</v>
      </c>
      <c r="E425" s="11" t="s">
        <v>299</v>
      </c>
      <c r="F425" s="12" t="s">
        <v>18</v>
      </c>
      <c r="G425" s="12" t="n">
        <v>1</v>
      </c>
      <c r="H425" s="13" t="n">
        <v>434.7</v>
      </c>
      <c r="I425" s="13" t="n">
        <f aca="false">H425*G425</f>
        <v>434.7</v>
      </c>
      <c r="J425" s="12" t="s">
        <v>298</v>
      </c>
    </row>
    <row collapsed="false" customFormat="false" customHeight="false" hidden="false" ht="15" outlineLevel="0" r="426">
      <c r="A426" s="8" t="s">
        <v>70</v>
      </c>
      <c r="B426" s="9" t="n">
        <v>444</v>
      </c>
      <c r="C426" s="15" t="s">
        <v>123</v>
      </c>
      <c r="D426" s="10" t="n">
        <v>40878</v>
      </c>
      <c r="E426" s="11" t="s">
        <v>300</v>
      </c>
      <c r="F426" s="12" t="s">
        <v>18</v>
      </c>
      <c r="G426" s="12" t="n">
        <v>1</v>
      </c>
      <c r="H426" s="13" t="n">
        <v>504</v>
      </c>
      <c r="I426" s="13" t="n">
        <f aca="false">H426*G426</f>
        <v>504</v>
      </c>
      <c r="J426" s="12" t="s">
        <v>298</v>
      </c>
    </row>
    <row collapsed="false" customFormat="false" customHeight="false" hidden="false" ht="15" outlineLevel="0" r="427">
      <c r="A427" s="8" t="s">
        <v>70</v>
      </c>
      <c r="B427" s="9" t="n">
        <v>445</v>
      </c>
      <c r="C427" s="15" t="s">
        <v>123</v>
      </c>
      <c r="D427" s="10" t="n">
        <v>40878</v>
      </c>
      <c r="E427" s="11" t="s">
        <v>301</v>
      </c>
      <c r="F427" s="12" t="s">
        <v>18</v>
      </c>
      <c r="G427" s="12" t="n">
        <v>1</v>
      </c>
      <c r="H427" s="13" t="n">
        <v>296.1</v>
      </c>
      <c r="I427" s="13" t="n">
        <f aca="false">H427*G427</f>
        <v>296.1</v>
      </c>
      <c r="J427" s="12" t="s">
        <v>298</v>
      </c>
    </row>
    <row collapsed="false" customFormat="false" customHeight="false" hidden="false" ht="15" outlineLevel="0" r="428">
      <c r="A428" s="8" t="s">
        <v>70</v>
      </c>
      <c r="B428" s="9" t="n">
        <v>446</v>
      </c>
      <c r="C428" s="15" t="s">
        <v>123</v>
      </c>
      <c r="D428" s="10" t="n">
        <v>40878</v>
      </c>
      <c r="E428" s="11" t="s">
        <v>301</v>
      </c>
      <c r="F428" s="12" t="s">
        <v>18</v>
      </c>
      <c r="G428" s="12" t="n">
        <v>1</v>
      </c>
      <c r="H428" s="13" t="n">
        <v>296.1</v>
      </c>
      <c r="I428" s="13" t="n">
        <f aca="false">H428*G428</f>
        <v>296.1</v>
      </c>
      <c r="J428" s="12" t="s">
        <v>298</v>
      </c>
    </row>
    <row collapsed="false" customFormat="false" customHeight="false" hidden="false" ht="15" outlineLevel="0" r="429">
      <c r="A429" s="12" t="s">
        <v>67</v>
      </c>
      <c r="B429" s="9" t="n">
        <v>747</v>
      </c>
      <c r="C429" s="15" t="s">
        <v>123</v>
      </c>
      <c r="D429" s="10" t="n">
        <v>40878</v>
      </c>
      <c r="E429" s="11" t="s">
        <v>302</v>
      </c>
      <c r="F429" s="12" t="s">
        <v>18</v>
      </c>
      <c r="G429" s="12" t="n">
        <v>1</v>
      </c>
      <c r="H429" s="13" t="n">
        <v>198</v>
      </c>
      <c r="I429" s="13" t="n">
        <f aca="false">H429*G429</f>
        <v>198</v>
      </c>
      <c r="J429" s="12" t="s">
        <v>298</v>
      </c>
    </row>
    <row collapsed="false" customFormat="false" customHeight="false" hidden="false" ht="15" outlineLevel="0" r="430">
      <c r="A430" s="12" t="s">
        <v>67</v>
      </c>
      <c r="B430" s="9" t="n">
        <v>748</v>
      </c>
      <c r="C430" s="15" t="s">
        <v>123</v>
      </c>
      <c r="D430" s="10" t="n">
        <v>40878</v>
      </c>
      <c r="E430" s="11" t="s">
        <v>302</v>
      </c>
      <c r="F430" s="12" t="s">
        <v>18</v>
      </c>
      <c r="G430" s="12" t="n">
        <v>1</v>
      </c>
      <c r="H430" s="13" t="n">
        <v>198</v>
      </c>
      <c r="I430" s="13" t="n">
        <f aca="false">H430*G430</f>
        <v>198</v>
      </c>
      <c r="J430" s="12" t="s">
        <v>298</v>
      </c>
    </row>
    <row collapsed="false" customFormat="false" customHeight="false" hidden="false" ht="15" outlineLevel="0" r="431">
      <c r="A431" s="12" t="s">
        <v>67</v>
      </c>
      <c r="B431" s="9" t="n">
        <v>749</v>
      </c>
      <c r="C431" s="15" t="s">
        <v>123</v>
      </c>
      <c r="D431" s="10" t="n">
        <v>40878</v>
      </c>
      <c r="E431" s="11" t="s">
        <v>302</v>
      </c>
      <c r="F431" s="12" t="s">
        <v>18</v>
      </c>
      <c r="G431" s="12" t="n">
        <v>1</v>
      </c>
      <c r="H431" s="13" t="n">
        <v>198</v>
      </c>
      <c r="I431" s="13" t="n">
        <f aca="false">H431*G431</f>
        <v>198</v>
      </c>
      <c r="J431" s="12" t="s">
        <v>298</v>
      </c>
    </row>
    <row collapsed="false" customFormat="false" customHeight="false" hidden="false" ht="15" outlineLevel="0" r="432">
      <c r="A432" s="12" t="s">
        <v>67</v>
      </c>
      <c r="B432" s="9" t="n">
        <v>750</v>
      </c>
      <c r="C432" s="15" t="s">
        <v>123</v>
      </c>
      <c r="D432" s="10" t="n">
        <v>40878</v>
      </c>
      <c r="E432" s="11" t="s">
        <v>302</v>
      </c>
      <c r="F432" s="12" t="s">
        <v>18</v>
      </c>
      <c r="G432" s="12" t="n">
        <v>1</v>
      </c>
      <c r="H432" s="13" t="n">
        <v>198</v>
      </c>
      <c r="I432" s="13" t="n">
        <f aca="false">H432*G432</f>
        <v>198</v>
      </c>
      <c r="J432" s="12" t="s">
        <v>298</v>
      </c>
    </row>
    <row collapsed="false" customFormat="false" customHeight="false" hidden="false" ht="15" outlineLevel="0" r="433">
      <c r="A433" s="12" t="s">
        <v>67</v>
      </c>
      <c r="B433" s="9" t="n">
        <v>751</v>
      </c>
      <c r="C433" s="15" t="s">
        <v>123</v>
      </c>
      <c r="D433" s="10" t="n">
        <v>40878</v>
      </c>
      <c r="E433" s="11" t="s">
        <v>302</v>
      </c>
      <c r="F433" s="12" t="s">
        <v>18</v>
      </c>
      <c r="G433" s="12" t="n">
        <v>1</v>
      </c>
      <c r="H433" s="13" t="n">
        <v>198</v>
      </c>
      <c r="I433" s="13" t="n">
        <f aca="false">H433*G433</f>
        <v>198</v>
      </c>
      <c r="J433" s="12" t="s">
        <v>298</v>
      </c>
    </row>
    <row collapsed="false" customFormat="false" customHeight="false" hidden="false" ht="15" outlineLevel="0" r="434">
      <c r="A434" s="12" t="s">
        <v>67</v>
      </c>
      <c r="B434" s="9" t="n">
        <v>752</v>
      </c>
      <c r="C434" s="15" t="s">
        <v>123</v>
      </c>
      <c r="D434" s="10" t="n">
        <v>40878</v>
      </c>
      <c r="E434" s="11" t="s">
        <v>302</v>
      </c>
      <c r="F434" s="12" t="s">
        <v>18</v>
      </c>
      <c r="G434" s="12" t="n">
        <v>1</v>
      </c>
      <c r="H434" s="13" t="n">
        <v>198</v>
      </c>
      <c r="I434" s="13" t="n">
        <f aca="false">H434*G434</f>
        <v>198</v>
      </c>
      <c r="J434" s="12" t="s">
        <v>298</v>
      </c>
    </row>
    <row collapsed="false" customFormat="false" customHeight="false" hidden="false" ht="15" outlineLevel="0" r="435">
      <c r="A435" s="12" t="s">
        <v>67</v>
      </c>
      <c r="B435" s="9" t="n">
        <v>753</v>
      </c>
      <c r="C435" s="15" t="s">
        <v>123</v>
      </c>
      <c r="D435" s="10" t="n">
        <v>40878</v>
      </c>
      <c r="E435" s="11" t="s">
        <v>302</v>
      </c>
      <c r="F435" s="12" t="s">
        <v>18</v>
      </c>
      <c r="G435" s="12" t="n">
        <v>1</v>
      </c>
      <c r="H435" s="13" t="n">
        <v>198</v>
      </c>
      <c r="I435" s="13" t="n">
        <f aca="false">H435*G435</f>
        <v>198</v>
      </c>
      <c r="J435" s="12" t="s">
        <v>298</v>
      </c>
    </row>
    <row collapsed="false" customFormat="false" customHeight="false" hidden="false" ht="15" outlineLevel="0" r="436">
      <c r="A436" s="12" t="s">
        <v>67</v>
      </c>
      <c r="B436" s="9" t="n">
        <v>754</v>
      </c>
      <c r="C436" s="15" t="s">
        <v>123</v>
      </c>
      <c r="D436" s="10" t="n">
        <v>40878</v>
      </c>
      <c r="E436" s="11" t="s">
        <v>302</v>
      </c>
      <c r="F436" s="12" t="s">
        <v>18</v>
      </c>
      <c r="G436" s="12" t="n">
        <v>1</v>
      </c>
      <c r="H436" s="13" t="n">
        <v>198</v>
      </c>
      <c r="I436" s="13" t="n">
        <f aca="false">H436*G436</f>
        <v>198</v>
      </c>
      <c r="J436" s="12" t="s">
        <v>298</v>
      </c>
    </row>
    <row collapsed="false" customFormat="false" customHeight="false" hidden="false" ht="15" outlineLevel="0" r="437">
      <c r="A437" s="12" t="s">
        <v>67</v>
      </c>
      <c r="B437" s="9" t="n">
        <v>755</v>
      </c>
      <c r="C437" s="15" t="s">
        <v>123</v>
      </c>
      <c r="D437" s="10" t="n">
        <v>40878</v>
      </c>
      <c r="E437" s="11" t="s">
        <v>302</v>
      </c>
      <c r="F437" s="12" t="s">
        <v>18</v>
      </c>
      <c r="G437" s="12" t="n">
        <v>1</v>
      </c>
      <c r="H437" s="13" t="n">
        <v>198</v>
      </c>
      <c r="I437" s="13" t="n">
        <f aca="false">H437*G437</f>
        <v>198</v>
      </c>
      <c r="J437" s="12" t="s">
        <v>298</v>
      </c>
    </row>
    <row collapsed="false" customFormat="false" customHeight="false" hidden="false" ht="15" outlineLevel="0" r="438">
      <c r="A438" s="12" t="s">
        <v>67</v>
      </c>
      <c r="B438" s="9" t="n">
        <v>756</v>
      </c>
      <c r="C438" s="15" t="s">
        <v>123</v>
      </c>
      <c r="D438" s="10" t="n">
        <v>40878</v>
      </c>
      <c r="E438" s="11" t="s">
        <v>302</v>
      </c>
      <c r="F438" s="12" t="s">
        <v>18</v>
      </c>
      <c r="G438" s="12" t="n">
        <v>1</v>
      </c>
      <c r="H438" s="13" t="n">
        <v>198</v>
      </c>
      <c r="I438" s="13" t="n">
        <f aca="false">H438*G438</f>
        <v>198</v>
      </c>
      <c r="J438" s="12" t="s">
        <v>298</v>
      </c>
    </row>
    <row collapsed="false" customFormat="false" customHeight="false" hidden="false" ht="15" outlineLevel="0" r="439">
      <c r="A439" s="12" t="s">
        <v>67</v>
      </c>
      <c r="B439" s="9" t="n">
        <v>757</v>
      </c>
      <c r="C439" s="15" t="s">
        <v>123</v>
      </c>
      <c r="D439" s="10" t="n">
        <v>40878</v>
      </c>
      <c r="E439" s="11" t="s">
        <v>302</v>
      </c>
      <c r="F439" s="12" t="s">
        <v>18</v>
      </c>
      <c r="G439" s="12" t="n">
        <v>1</v>
      </c>
      <c r="H439" s="13" t="n">
        <v>198</v>
      </c>
      <c r="I439" s="13" t="n">
        <f aca="false">H439*G439</f>
        <v>198</v>
      </c>
      <c r="J439" s="12" t="s">
        <v>298</v>
      </c>
    </row>
    <row collapsed="false" customFormat="false" customHeight="false" hidden="false" ht="15" outlineLevel="0" r="440">
      <c r="A440" s="12" t="s">
        <v>67</v>
      </c>
      <c r="B440" s="9" t="n">
        <v>758</v>
      </c>
      <c r="C440" s="15" t="s">
        <v>123</v>
      </c>
      <c r="D440" s="10" t="n">
        <v>40878</v>
      </c>
      <c r="E440" s="11" t="s">
        <v>302</v>
      </c>
      <c r="F440" s="12" t="s">
        <v>18</v>
      </c>
      <c r="G440" s="12" t="n">
        <v>1</v>
      </c>
      <c r="H440" s="13" t="n">
        <v>198</v>
      </c>
      <c r="I440" s="13" t="n">
        <f aca="false">H440*G440</f>
        <v>198</v>
      </c>
      <c r="J440" s="12" t="s">
        <v>298</v>
      </c>
    </row>
    <row collapsed="false" customFormat="false" customHeight="false" hidden="false" ht="15" outlineLevel="0" r="441">
      <c r="A441" s="12" t="s">
        <v>67</v>
      </c>
      <c r="B441" s="9" t="n">
        <v>759</v>
      </c>
      <c r="C441" s="15" t="s">
        <v>123</v>
      </c>
      <c r="D441" s="10" t="n">
        <v>40878</v>
      </c>
      <c r="E441" s="11" t="s">
        <v>303</v>
      </c>
      <c r="F441" s="12" t="s">
        <v>18</v>
      </c>
      <c r="G441" s="12" t="n">
        <v>1</v>
      </c>
      <c r="H441" s="13" t="n">
        <v>263.7</v>
      </c>
      <c r="I441" s="13" t="n">
        <f aca="false">H441*G441</f>
        <v>263.7</v>
      </c>
      <c r="J441" s="12" t="s">
        <v>298</v>
      </c>
    </row>
    <row collapsed="false" customFormat="false" customHeight="false" hidden="false" ht="15" outlineLevel="0" r="442">
      <c r="A442" s="12" t="s">
        <v>67</v>
      </c>
      <c r="B442" s="9" t="n">
        <v>760</v>
      </c>
      <c r="C442" s="15" t="s">
        <v>123</v>
      </c>
      <c r="D442" s="10" t="n">
        <v>40878</v>
      </c>
      <c r="E442" s="11" t="s">
        <v>303</v>
      </c>
      <c r="F442" s="12" t="s">
        <v>18</v>
      </c>
      <c r="G442" s="12" t="n">
        <v>1</v>
      </c>
      <c r="H442" s="13" t="n">
        <v>263.7</v>
      </c>
      <c r="I442" s="13" t="n">
        <f aca="false">H442*G442</f>
        <v>263.7</v>
      </c>
      <c r="J442" s="12" t="s">
        <v>298</v>
      </c>
    </row>
    <row collapsed="false" customFormat="false" customHeight="false" hidden="false" ht="15" outlineLevel="0" r="443">
      <c r="A443" s="12" t="s">
        <v>67</v>
      </c>
      <c r="B443" s="9" t="n">
        <v>761</v>
      </c>
      <c r="C443" s="15" t="s">
        <v>123</v>
      </c>
      <c r="D443" s="10" t="n">
        <v>40878</v>
      </c>
      <c r="E443" s="11" t="s">
        <v>303</v>
      </c>
      <c r="F443" s="12" t="s">
        <v>18</v>
      </c>
      <c r="G443" s="12" t="n">
        <v>1</v>
      </c>
      <c r="H443" s="13" t="n">
        <v>263.7</v>
      </c>
      <c r="I443" s="13" t="n">
        <f aca="false">H443*G443</f>
        <v>263.7</v>
      </c>
      <c r="J443" s="12" t="s">
        <v>298</v>
      </c>
    </row>
    <row collapsed="false" customFormat="false" customHeight="false" hidden="false" ht="15" outlineLevel="0" r="444">
      <c r="A444" s="12" t="s">
        <v>67</v>
      </c>
      <c r="B444" s="9" t="n">
        <v>762</v>
      </c>
      <c r="C444" s="15" t="s">
        <v>123</v>
      </c>
      <c r="D444" s="10" t="n">
        <v>40878</v>
      </c>
      <c r="E444" s="11" t="s">
        <v>304</v>
      </c>
      <c r="F444" s="12" t="s">
        <v>18</v>
      </c>
      <c r="G444" s="12" t="n">
        <v>1</v>
      </c>
      <c r="H444" s="13" t="n">
        <v>1029</v>
      </c>
      <c r="I444" s="13" t="n">
        <f aca="false">H444*G444</f>
        <v>1029</v>
      </c>
      <c r="J444" s="12" t="s">
        <v>298</v>
      </c>
    </row>
    <row collapsed="false" customFormat="false" customHeight="false" hidden="false" ht="15" outlineLevel="0" r="445">
      <c r="A445" s="12" t="s">
        <v>67</v>
      </c>
      <c r="B445" s="9" t="n">
        <v>763</v>
      </c>
      <c r="C445" s="15" t="s">
        <v>123</v>
      </c>
      <c r="D445" s="10" t="n">
        <v>40878</v>
      </c>
      <c r="E445" s="11" t="s">
        <v>305</v>
      </c>
      <c r="F445" s="12" t="s">
        <v>18</v>
      </c>
      <c r="G445" s="12" t="n">
        <v>1</v>
      </c>
      <c r="H445" s="13" t="n">
        <v>559.17</v>
      </c>
      <c r="I445" s="13" t="n">
        <f aca="false">H445*G445</f>
        <v>559.17</v>
      </c>
      <c r="J445" s="12" t="s">
        <v>298</v>
      </c>
    </row>
    <row collapsed="false" customFormat="false" customHeight="false" hidden="false" ht="15" outlineLevel="0" r="446">
      <c r="A446" s="12" t="s">
        <v>67</v>
      </c>
      <c r="B446" s="9" t="n">
        <v>764</v>
      </c>
      <c r="C446" s="15" t="s">
        <v>123</v>
      </c>
      <c r="D446" s="10" t="n">
        <v>40878</v>
      </c>
      <c r="E446" s="11" t="s">
        <v>305</v>
      </c>
      <c r="F446" s="12" t="s">
        <v>18</v>
      </c>
      <c r="G446" s="12" t="n">
        <v>1</v>
      </c>
      <c r="H446" s="13" t="n">
        <v>559.17</v>
      </c>
      <c r="I446" s="13" t="n">
        <f aca="false">H446*G446</f>
        <v>559.17</v>
      </c>
      <c r="J446" s="12" t="s">
        <v>298</v>
      </c>
    </row>
    <row collapsed="false" customFormat="false" customHeight="false" hidden="false" ht="15" outlineLevel="0" r="447">
      <c r="A447" s="12" t="s">
        <v>67</v>
      </c>
      <c r="B447" s="9" t="n">
        <v>765</v>
      </c>
      <c r="C447" s="15" t="s">
        <v>123</v>
      </c>
      <c r="D447" s="10" t="n">
        <v>40878</v>
      </c>
      <c r="E447" s="11" t="s">
        <v>305</v>
      </c>
      <c r="F447" s="12" t="s">
        <v>18</v>
      </c>
      <c r="G447" s="12" t="n">
        <v>1</v>
      </c>
      <c r="H447" s="13" t="n">
        <v>559.17</v>
      </c>
      <c r="I447" s="13" t="n">
        <f aca="false">H447*G447</f>
        <v>559.17</v>
      </c>
      <c r="J447" s="12" t="s">
        <v>298</v>
      </c>
    </row>
    <row collapsed="false" customFormat="false" customHeight="false" hidden="false" ht="15" outlineLevel="0" r="448">
      <c r="A448" s="12" t="s">
        <v>67</v>
      </c>
      <c r="B448" s="9" t="n">
        <v>766</v>
      </c>
      <c r="C448" s="15" t="s">
        <v>123</v>
      </c>
      <c r="D448" s="10" t="n">
        <v>40878</v>
      </c>
      <c r="E448" s="11" t="s">
        <v>305</v>
      </c>
      <c r="F448" s="12" t="s">
        <v>18</v>
      </c>
      <c r="G448" s="12" t="n">
        <v>1</v>
      </c>
      <c r="H448" s="13" t="n">
        <v>559.17</v>
      </c>
      <c r="I448" s="13" t="n">
        <f aca="false">H448*G448</f>
        <v>559.17</v>
      </c>
      <c r="J448" s="12" t="s">
        <v>298</v>
      </c>
    </row>
    <row collapsed="false" customFormat="false" customHeight="false" hidden="false" ht="15" outlineLevel="0" r="449">
      <c r="A449" s="12" t="s">
        <v>67</v>
      </c>
      <c r="B449" s="9" t="n">
        <v>767</v>
      </c>
      <c r="C449" s="15" t="s">
        <v>123</v>
      </c>
      <c r="D449" s="10" t="n">
        <v>40878</v>
      </c>
      <c r="E449" s="11" t="s">
        <v>305</v>
      </c>
      <c r="F449" s="12" t="s">
        <v>18</v>
      </c>
      <c r="G449" s="12" t="n">
        <v>1</v>
      </c>
      <c r="H449" s="13" t="n">
        <v>559.17</v>
      </c>
      <c r="I449" s="13" t="n">
        <f aca="false">H449*G449</f>
        <v>559.17</v>
      </c>
      <c r="J449" s="12" t="s">
        <v>298</v>
      </c>
    </row>
    <row collapsed="false" customFormat="false" customHeight="false" hidden="false" ht="15" outlineLevel="0" r="450">
      <c r="A450" s="12" t="s">
        <v>67</v>
      </c>
      <c r="B450" s="9" t="n">
        <v>768</v>
      </c>
      <c r="C450" s="15" t="s">
        <v>123</v>
      </c>
      <c r="D450" s="10" t="n">
        <v>40878</v>
      </c>
      <c r="E450" s="11" t="s">
        <v>305</v>
      </c>
      <c r="F450" s="12" t="s">
        <v>18</v>
      </c>
      <c r="G450" s="12" t="n">
        <v>1</v>
      </c>
      <c r="H450" s="13" t="n">
        <v>559.17</v>
      </c>
      <c r="I450" s="13" t="n">
        <f aca="false">H450*G450</f>
        <v>559.17</v>
      </c>
      <c r="J450" s="12" t="s">
        <v>298</v>
      </c>
    </row>
    <row collapsed="false" customFormat="false" customHeight="false" hidden="false" ht="15" outlineLevel="0" r="451">
      <c r="A451" s="12" t="s">
        <v>67</v>
      </c>
      <c r="B451" s="9" t="n">
        <v>769</v>
      </c>
      <c r="C451" s="15" t="s">
        <v>123</v>
      </c>
      <c r="D451" s="10" t="n">
        <v>40878</v>
      </c>
      <c r="E451" s="11" t="s">
        <v>305</v>
      </c>
      <c r="F451" s="12" t="s">
        <v>18</v>
      </c>
      <c r="G451" s="12" t="n">
        <v>1</v>
      </c>
      <c r="H451" s="13" t="n">
        <v>559.17</v>
      </c>
      <c r="I451" s="13" t="n">
        <f aca="false">H451*G451</f>
        <v>559.17</v>
      </c>
      <c r="J451" s="12" t="s">
        <v>298</v>
      </c>
    </row>
    <row collapsed="false" customFormat="false" customHeight="false" hidden="false" ht="15" outlineLevel="0" r="452">
      <c r="A452" s="12" t="s">
        <v>67</v>
      </c>
      <c r="B452" s="9" t="n">
        <v>770</v>
      </c>
      <c r="C452" s="15" t="s">
        <v>123</v>
      </c>
      <c r="D452" s="10" t="n">
        <v>40878</v>
      </c>
      <c r="E452" s="11" t="s">
        <v>305</v>
      </c>
      <c r="F452" s="12" t="s">
        <v>18</v>
      </c>
      <c r="G452" s="12" t="n">
        <v>1</v>
      </c>
      <c r="H452" s="13" t="n">
        <v>559.17</v>
      </c>
      <c r="I452" s="13" t="n">
        <f aca="false">H452*G452</f>
        <v>559.17</v>
      </c>
      <c r="J452" s="12" t="s">
        <v>298</v>
      </c>
    </row>
    <row collapsed="false" customFormat="false" customHeight="false" hidden="false" ht="15" outlineLevel="0" r="453">
      <c r="A453" s="12" t="s">
        <v>67</v>
      </c>
      <c r="B453" s="9" t="n">
        <v>771</v>
      </c>
      <c r="C453" s="15" t="s">
        <v>123</v>
      </c>
      <c r="D453" s="10" t="n">
        <v>40878</v>
      </c>
      <c r="E453" s="11" t="s">
        <v>305</v>
      </c>
      <c r="F453" s="12" t="s">
        <v>18</v>
      </c>
      <c r="G453" s="12" t="n">
        <v>1</v>
      </c>
      <c r="H453" s="13" t="n">
        <v>559.17</v>
      </c>
      <c r="I453" s="13" t="n">
        <f aca="false">H453*G453</f>
        <v>559.17</v>
      </c>
      <c r="J453" s="12" t="s">
        <v>298</v>
      </c>
    </row>
    <row collapsed="false" customFormat="false" customHeight="false" hidden="false" ht="15" outlineLevel="0" r="454">
      <c r="A454" s="12" t="s">
        <v>67</v>
      </c>
      <c r="B454" s="9" t="n">
        <v>772</v>
      </c>
      <c r="C454" s="15" t="s">
        <v>123</v>
      </c>
      <c r="D454" s="10" t="n">
        <v>40878</v>
      </c>
      <c r="E454" s="11" t="s">
        <v>305</v>
      </c>
      <c r="F454" s="12" t="s">
        <v>18</v>
      </c>
      <c r="G454" s="12" t="n">
        <v>1</v>
      </c>
      <c r="H454" s="13" t="n">
        <v>559.17</v>
      </c>
      <c r="I454" s="13" t="n">
        <f aca="false">H454*G454</f>
        <v>559.17</v>
      </c>
      <c r="J454" s="12" t="s">
        <v>298</v>
      </c>
    </row>
    <row collapsed="false" customFormat="false" customHeight="false" hidden="false" ht="15" outlineLevel="0" r="455">
      <c r="A455" s="12" t="s">
        <v>67</v>
      </c>
      <c r="B455" s="9" t="n">
        <v>773</v>
      </c>
      <c r="C455" s="15" t="s">
        <v>123</v>
      </c>
      <c r="D455" s="10" t="n">
        <v>40878</v>
      </c>
      <c r="E455" s="11" t="s">
        <v>305</v>
      </c>
      <c r="F455" s="12" t="s">
        <v>18</v>
      </c>
      <c r="G455" s="12" t="n">
        <v>1</v>
      </c>
      <c r="H455" s="13" t="n">
        <v>559.17</v>
      </c>
      <c r="I455" s="13" t="n">
        <f aca="false">H455*G455</f>
        <v>559.17</v>
      </c>
      <c r="J455" s="12" t="s">
        <v>298</v>
      </c>
    </row>
    <row collapsed="false" customFormat="false" customHeight="false" hidden="false" ht="15" outlineLevel="0" r="456">
      <c r="A456" s="12" t="s">
        <v>67</v>
      </c>
      <c r="B456" s="9" t="n">
        <v>774</v>
      </c>
      <c r="C456" s="15" t="s">
        <v>123</v>
      </c>
      <c r="D456" s="10" t="n">
        <v>40878</v>
      </c>
      <c r="E456" s="11" t="s">
        <v>305</v>
      </c>
      <c r="F456" s="12" t="s">
        <v>18</v>
      </c>
      <c r="G456" s="12" t="n">
        <v>1</v>
      </c>
      <c r="H456" s="13" t="n">
        <v>559.17</v>
      </c>
      <c r="I456" s="13" t="n">
        <f aca="false">H456*G456</f>
        <v>559.17</v>
      </c>
      <c r="J456" s="12" t="s">
        <v>298</v>
      </c>
    </row>
    <row collapsed="false" customFormat="false" customHeight="false" hidden="false" ht="15" outlineLevel="0" r="457">
      <c r="A457" s="12" t="s">
        <v>67</v>
      </c>
      <c r="B457" s="9" t="n">
        <v>775</v>
      </c>
      <c r="C457" s="15" t="s">
        <v>123</v>
      </c>
      <c r="D457" s="10" t="n">
        <v>40878</v>
      </c>
      <c r="E457" s="11" t="s">
        <v>305</v>
      </c>
      <c r="F457" s="12" t="s">
        <v>18</v>
      </c>
      <c r="G457" s="12" t="n">
        <v>1</v>
      </c>
      <c r="H457" s="13" t="n">
        <v>559.17</v>
      </c>
      <c r="I457" s="13" t="n">
        <f aca="false">H457*G457</f>
        <v>559.17</v>
      </c>
      <c r="J457" s="12" t="s">
        <v>298</v>
      </c>
    </row>
    <row collapsed="false" customFormat="false" customHeight="false" hidden="false" ht="15" outlineLevel="0" r="458">
      <c r="A458" s="12" t="s">
        <v>67</v>
      </c>
      <c r="B458" s="9" t="n">
        <v>776</v>
      </c>
      <c r="C458" s="15" t="s">
        <v>123</v>
      </c>
      <c r="D458" s="10" t="n">
        <v>40878</v>
      </c>
      <c r="E458" s="11" t="s">
        <v>305</v>
      </c>
      <c r="F458" s="12" t="s">
        <v>18</v>
      </c>
      <c r="G458" s="12" t="n">
        <v>1</v>
      </c>
      <c r="H458" s="13" t="n">
        <v>559.17</v>
      </c>
      <c r="I458" s="13" t="n">
        <f aca="false">H458*G458</f>
        <v>559.17</v>
      </c>
      <c r="J458" s="12" t="s">
        <v>298</v>
      </c>
    </row>
    <row collapsed="false" customFormat="false" customHeight="false" hidden="false" ht="15" outlineLevel="0" r="459">
      <c r="A459" s="12" t="s">
        <v>67</v>
      </c>
      <c r="B459" s="9" t="n">
        <v>777</v>
      </c>
      <c r="C459" s="15" t="s">
        <v>123</v>
      </c>
      <c r="D459" s="10" t="n">
        <v>40878</v>
      </c>
      <c r="E459" s="11" t="s">
        <v>305</v>
      </c>
      <c r="F459" s="12" t="s">
        <v>18</v>
      </c>
      <c r="G459" s="12" t="n">
        <v>1</v>
      </c>
      <c r="H459" s="13" t="n">
        <v>559.17</v>
      </c>
      <c r="I459" s="13" t="n">
        <f aca="false">H459*G459</f>
        <v>559.17</v>
      </c>
      <c r="J459" s="12" t="s">
        <v>298</v>
      </c>
    </row>
    <row collapsed="false" customFormat="false" customHeight="false" hidden="false" ht="15" outlineLevel="0" r="460">
      <c r="A460" s="12" t="s">
        <v>67</v>
      </c>
      <c r="B460" s="9" t="n">
        <v>778</v>
      </c>
      <c r="C460" s="15" t="s">
        <v>123</v>
      </c>
      <c r="D460" s="10" t="n">
        <v>40878</v>
      </c>
      <c r="E460" s="11" t="s">
        <v>305</v>
      </c>
      <c r="F460" s="12" t="s">
        <v>18</v>
      </c>
      <c r="G460" s="12" t="n">
        <v>1</v>
      </c>
      <c r="H460" s="13" t="n">
        <v>559.17</v>
      </c>
      <c r="I460" s="13" t="n">
        <f aca="false">H460*G460</f>
        <v>559.17</v>
      </c>
      <c r="J460" s="12" t="s">
        <v>298</v>
      </c>
    </row>
    <row collapsed="false" customFormat="false" customHeight="false" hidden="false" ht="15" outlineLevel="0" r="461">
      <c r="A461" s="12" t="s">
        <v>67</v>
      </c>
      <c r="B461" s="9" t="n">
        <v>779</v>
      </c>
      <c r="C461" s="15" t="s">
        <v>123</v>
      </c>
      <c r="D461" s="10" t="n">
        <v>40878</v>
      </c>
      <c r="E461" s="11" t="s">
        <v>305</v>
      </c>
      <c r="F461" s="12" t="s">
        <v>18</v>
      </c>
      <c r="G461" s="12" t="n">
        <v>1</v>
      </c>
      <c r="H461" s="13" t="n">
        <v>559.17</v>
      </c>
      <c r="I461" s="13" t="n">
        <f aca="false">H461*G461</f>
        <v>559.17</v>
      </c>
      <c r="J461" s="12" t="s">
        <v>298</v>
      </c>
    </row>
    <row collapsed="false" customFormat="false" customHeight="false" hidden="false" ht="15" outlineLevel="0" r="462">
      <c r="A462" s="12" t="s">
        <v>67</v>
      </c>
      <c r="B462" s="9" t="n">
        <v>780</v>
      </c>
      <c r="C462" s="15" t="s">
        <v>123</v>
      </c>
      <c r="D462" s="10" t="n">
        <v>40878</v>
      </c>
      <c r="E462" s="11" t="s">
        <v>305</v>
      </c>
      <c r="F462" s="12" t="s">
        <v>18</v>
      </c>
      <c r="G462" s="12" t="n">
        <v>1</v>
      </c>
      <c r="H462" s="13" t="n">
        <v>559.17</v>
      </c>
      <c r="I462" s="13" t="n">
        <f aca="false">H462*G462</f>
        <v>559.17</v>
      </c>
      <c r="J462" s="12" t="s">
        <v>298</v>
      </c>
    </row>
    <row collapsed="false" customFormat="false" customHeight="false" hidden="false" ht="15" outlineLevel="0" r="463">
      <c r="A463" s="12" t="s">
        <v>67</v>
      </c>
      <c r="B463" s="9" t="n">
        <v>781</v>
      </c>
      <c r="C463" s="15" t="s">
        <v>123</v>
      </c>
      <c r="D463" s="10" t="n">
        <v>40878</v>
      </c>
      <c r="E463" s="11" t="s">
        <v>305</v>
      </c>
      <c r="F463" s="12" t="s">
        <v>18</v>
      </c>
      <c r="G463" s="12" t="n">
        <v>1</v>
      </c>
      <c r="H463" s="13" t="n">
        <v>559.17</v>
      </c>
      <c r="I463" s="13" t="n">
        <f aca="false">H463*G463</f>
        <v>559.17</v>
      </c>
      <c r="J463" s="12" t="s">
        <v>298</v>
      </c>
    </row>
    <row collapsed="false" customFormat="false" customHeight="false" hidden="false" ht="15" outlineLevel="0" r="464">
      <c r="A464" s="12" t="s">
        <v>67</v>
      </c>
      <c r="B464" s="9" t="n">
        <v>782</v>
      </c>
      <c r="C464" s="15" t="s">
        <v>123</v>
      </c>
      <c r="D464" s="10" t="n">
        <v>40878</v>
      </c>
      <c r="E464" s="11" t="s">
        <v>305</v>
      </c>
      <c r="F464" s="12" t="s">
        <v>18</v>
      </c>
      <c r="G464" s="12" t="n">
        <v>1</v>
      </c>
      <c r="H464" s="13" t="n">
        <v>559.17</v>
      </c>
      <c r="I464" s="13" t="n">
        <f aca="false">H464*G464</f>
        <v>559.17</v>
      </c>
      <c r="J464" s="12" t="s">
        <v>298</v>
      </c>
    </row>
    <row collapsed="false" customFormat="false" customHeight="false" hidden="false" ht="15" outlineLevel="0" r="465">
      <c r="A465" s="12" t="s">
        <v>67</v>
      </c>
      <c r="B465" s="9" t="n">
        <v>783</v>
      </c>
      <c r="C465" s="15" t="s">
        <v>123</v>
      </c>
      <c r="D465" s="10" t="n">
        <v>40878</v>
      </c>
      <c r="E465" s="11" t="s">
        <v>305</v>
      </c>
      <c r="F465" s="12" t="s">
        <v>18</v>
      </c>
      <c r="G465" s="12" t="n">
        <v>1</v>
      </c>
      <c r="H465" s="13" t="n">
        <v>559.17</v>
      </c>
      <c r="I465" s="13" t="n">
        <f aca="false">H465*G465</f>
        <v>559.17</v>
      </c>
      <c r="J465" s="12" t="s">
        <v>298</v>
      </c>
    </row>
    <row collapsed="false" customFormat="false" customHeight="false" hidden="false" ht="15" outlineLevel="0" r="466">
      <c r="A466" s="12" t="s">
        <v>67</v>
      </c>
      <c r="B466" s="9" t="n">
        <v>784</v>
      </c>
      <c r="C466" s="15" t="s">
        <v>123</v>
      </c>
      <c r="D466" s="10" t="n">
        <v>40878</v>
      </c>
      <c r="E466" s="11" t="s">
        <v>305</v>
      </c>
      <c r="F466" s="12" t="s">
        <v>18</v>
      </c>
      <c r="G466" s="12" t="n">
        <v>1</v>
      </c>
      <c r="H466" s="13" t="n">
        <v>559.17</v>
      </c>
      <c r="I466" s="13" t="n">
        <f aca="false">H466*G466</f>
        <v>559.17</v>
      </c>
      <c r="J466" s="12" t="s">
        <v>298</v>
      </c>
    </row>
    <row collapsed="false" customFormat="false" customHeight="false" hidden="false" ht="15" outlineLevel="0" r="467">
      <c r="A467" s="12" t="s">
        <v>67</v>
      </c>
      <c r="B467" s="9" t="n">
        <v>785</v>
      </c>
      <c r="C467" s="15" t="s">
        <v>123</v>
      </c>
      <c r="D467" s="10" t="n">
        <v>40878</v>
      </c>
      <c r="E467" s="11" t="s">
        <v>305</v>
      </c>
      <c r="F467" s="12" t="s">
        <v>18</v>
      </c>
      <c r="G467" s="12" t="n">
        <v>1</v>
      </c>
      <c r="H467" s="13" t="n">
        <v>559.17</v>
      </c>
      <c r="I467" s="13" t="n">
        <f aca="false">H467*G467</f>
        <v>559.17</v>
      </c>
      <c r="J467" s="12" t="s">
        <v>298</v>
      </c>
    </row>
    <row collapsed="false" customFormat="false" customHeight="false" hidden="false" ht="15" outlineLevel="0" r="468">
      <c r="A468" s="12" t="s">
        <v>67</v>
      </c>
      <c r="B468" s="9" t="n">
        <v>786</v>
      </c>
      <c r="C468" s="15" t="s">
        <v>123</v>
      </c>
      <c r="D468" s="10" t="n">
        <v>40878</v>
      </c>
      <c r="E468" s="11" t="s">
        <v>305</v>
      </c>
      <c r="F468" s="12" t="s">
        <v>18</v>
      </c>
      <c r="G468" s="12" t="n">
        <v>1</v>
      </c>
      <c r="H468" s="13" t="n">
        <v>559.17</v>
      </c>
      <c r="I468" s="13" t="n">
        <f aca="false">H468*G468</f>
        <v>559.17</v>
      </c>
      <c r="J468" s="12" t="s">
        <v>298</v>
      </c>
    </row>
    <row collapsed="false" customFormat="false" customHeight="false" hidden="false" ht="15" outlineLevel="0" r="469">
      <c r="A469" s="12" t="s">
        <v>67</v>
      </c>
      <c r="B469" s="9" t="n">
        <v>787</v>
      </c>
      <c r="C469" s="15" t="s">
        <v>123</v>
      </c>
      <c r="D469" s="10" t="n">
        <v>40878</v>
      </c>
      <c r="E469" s="11" t="s">
        <v>305</v>
      </c>
      <c r="F469" s="12" t="s">
        <v>18</v>
      </c>
      <c r="G469" s="12" t="n">
        <v>1</v>
      </c>
      <c r="H469" s="13" t="n">
        <v>559.17</v>
      </c>
      <c r="I469" s="13" t="n">
        <f aca="false">H469*G469</f>
        <v>559.17</v>
      </c>
      <c r="J469" s="12" t="s">
        <v>298</v>
      </c>
    </row>
    <row collapsed="false" customFormat="false" customHeight="false" hidden="false" ht="15" outlineLevel="0" r="470">
      <c r="A470" s="12" t="s">
        <v>67</v>
      </c>
      <c r="B470" s="9" t="n">
        <v>788</v>
      </c>
      <c r="C470" s="15" t="s">
        <v>123</v>
      </c>
      <c r="D470" s="10" t="n">
        <v>40878</v>
      </c>
      <c r="E470" s="11" t="s">
        <v>305</v>
      </c>
      <c r="F470" s="12" t="s">
        <v>18</v>
      </c>
      <c r="G470" s="12" t="n">
        <v>1</v>
      </c>
      <c r="H470" s="13" t="n">
        <v>559.17</v>
      </c>
      <c r="I470" s="13" t="n">
        <f aca="false">H470*G470</f>
        <v>559.17</v>
      </c>
      <c r="J470" s="12" t="s">
        <v>298</v>
      </c>
    </row>
    <row collapsed="false" customFormat="false" customHeight="false" hidden="false" ht="15" outlineLevel="0" r="471">
      <c r="A471" s="12" t="s">
        <v>67</v>
      </c>
      <c r="B471" s="9" t="n">
        <v>789</v>
      </c>
      <c r="C471" s="15" t="s">
        <v>123</v>
      </c>
      <c r="D471" s="10" t="n">
        <v>40878</v>
      </c>
      <c r="E471" s="11" t="s">
        <v>305</v>
      </c>
      <c r="F471" s="12" t="s">
        <v>18</v>
      </c>
      <c r="G471" s="12" t="n">
        <v>1</v>
      </c>
      <c r="H471" s="13" t="n">
        <v>559.17</v>
      </c>
      <c r="I471" s="13" t="n">
        <f aca="false">H471*G471</f>
        <v>559.17</v>
      </c>
      <c r="J471" s="12" t="s">
        <v>298</v>
      </c>
    </row>
    <row collapsed="false" customFormat="false" customHeight="false" hidden="false" ht="15" outlineLevel="0" r="472">
      <c r="A472" s="12" t="s">
        <v>67</v>
      </c>
      <c r="B472" s="9" t="n">
        <v>790</v>
      </c>
      <c r="C472" s="15" t="s">
        <v>123</v>
      </c>
      <c r="D472" s="10" t="n">
        <v>40878</v>
      </c>
      <c r="E472" s="11" t="s">
        <v>305</v>
      </c>
      <c r="F472" s="12" t="s">
        <v>18</v>
      </c>
      <c r="G472" s="12" t="n">
        <v>1</v>
      </c>
      <c r="H472" s="13" t="n">
        <v>559.17</v>
      </c>
      <c r="I472" s="13" t="n">
        <f aca="false">H472*G472</f>
        <v>559.17</v>
      </c>
      <c r="J472" s="12" t="s">
        <v>298</v>
      </c>
    </row>
    <row collapsed="false" customFormat="false" customHeight="false" hidden="false" ht="15" outlineLevel="0" r="473">
      <c r="A473" s="12" t="s">
        <v>67</v>
      </c>
      <c r="B473" s="9" t="n">
        <v>791</v>
      </c>
      <c r="C473" s="15" t="s">
        <v>123</v>
      </c>
      <c r="D473" s="10" t="n">
        <v>40878</v>
      </c>
      <c r="E473" s="11" t="s">
        <v>305</v>
      </c>
      <c r="F473" s="12" t="s">
        <v>18</v>
      </c>
      <c r="G473" s="12" t="n">
        <v>1</v>
      </c>
      <c r="H473" s="13" t="n">
        <v>559.17</v>
      </c>
      <c r="I473" s="13" t="n">
        <f aca="false">H473*G473</f>
        <v>559.17</v>
      </c>
      <c r="J473" s="12" t="s">
        <v>298</v>
      </c>
    </row>
    <row collapsed="false" customFormat="false" customHeight="false" hidden="false" ht="15" outlineLevel="0" r="474">
      <c r="A474" s="12" t="s">
        <v>67</v>
      </c>
      <c r="B474" s="9" t="n">
        <v>792</v>
      </c>
      <c r="C474" s="15" t="s">
        <v>123</v>
      </c>
      <c r="D474" s="10" t="n">
        <v>40878</v>
      </c>
      <c r="E474" s="11" t="s">
        <v>305</v>
      </c>
      <c r="F474" s="12" t="s">
        <v>18</v>
      </c>
      <c r="G474" s="12" t="n">
        <v>1</v>
      </c>
      <c r="H474" s="13" t="n">
        <v>559.17</v>
      </c>
      <c r="I474" s="13" t="n">
        <f aca="false">H474*G474</f>
        <v>559.17</v>
      </c>
      <c r="J474" s="12" t="s">
        <v>298</v>
      </c>
    </row>
    <row collapsed="false" customFormat="false" customHeight="false" hidden="false" ht="15" outlineLevel="0" r="475">
      <c r="A475" s="12" t="s">
        <v>67</v>
      </c>
      <c r="B475" s="9" t="n">
        <v>793</v>
      </c>
      <c r="C475" s="15" t="s">
        <v>123</v>
      </c>
      <c r="D475" s="10" t="n">
        <v>40878</v>
      </c>
      <c r="E475" s="11" t="s">
        <v>305</v>
      </c>
      <c r="F475" s="12" t="s">
        <v>18</v>
      </c>
      <c r="G475" s="12" t="n">
        <v>1</v>
      </c>
      <c r="H475" s="13" t="n">
        <v>559.17</v>
      </c>
      <c r="I475" s="13" t="n">
        <f aca="false">H475*G475</f>
        <v>559.17</v>
      </c>
      <c r="J475" s="12" t="s">
        <v>298</v>
      </c>
    </row>
    <row collapsed="false" customFormat="false" customHeight="false" hidden="false" ht="15" outlineLevel="0" r="476">
      <c r="A476" s="14" t="s">
        <v>25</v>
      </c>
      <c r="B476" s="9" t="n">
        <v>794</v>
      </c>
      <c r="C476" s="15" t="s">
        <v>26</v>
      </c>
      <c r="D476" s="10" t="n">
        <v>40878</v>
      </c>
      <c r="E476" s="11" t="s">
        <v>29</v>
      </c>
      <c r="F476" s="12" t="s">
        <v>18</v>
      </c>
      <c r="G476" s="12" t="n">
        <v>1</v>
      </c>
      <c r="H476" s="13" t="n">
        <v>142.5</v>
      </c>
      <c r="I476" s="13" t="n">
        <f aca="false">+H476*G476</f>
        <v>142.5</v>
      </c>
      <c r="J476" s="12" t="s">
        <v>306</v>
      </c>
    </row>
    <row collapsed="false" customFormat="false" customHeight="false" hidden="false" ht="15" outlineLevel="0" r="477">
      <c r="A477" s="14" t="s">
        <v>127</v>
      </c>
      <c r="B477" s="9" t="n">
        <v>795</v>
      </c>
      <c r="C477" s="15" t="s">
        <v>57</v>
      </c>
      <c r="D477" s="10" t="n">
        <v>40878</v>
      </c>
      <c r="E477" s="11" t="s">
        <v>307</v>
      </c>
      <c r="F477" s="12" t="s">
        <v>18</v>
      </c>
      <c r="G477" s="12" t="n">
        <v>1</v>
      </c>
      <c r="H477" s="13" t="n">
        <v>33</v>
      </c>
      <c r="I477" s="13" t="n">
        <v>33</v>
      </c>
      <c r="J477" s="12" t="s">
        <v>308</v>
      </c>
    </row>
    <row collapsed="false" customFormat="false" customHeight="false" hidden="false" ht="22.5" outlineLevel="0" r="478">
      <c r="A478" s="8" t="s">
        <v>15</v>
      </c>
      <c r="B478" s="9" t="n">
        <v>796</v>
      </c>
      <c r="C478" s="15" t="s">
        <v>116</v>
      </c>
      <c r="D478" s="10" t="n">
        <v>40878</v>
      </c>
      <c r="E478" s="11" t="s">
        <v>309</v>
      </c>
      <c r="F478" s="12" t="s">
        <v>18</v>
      </c>
      <c r="G478" s="12" t="n">
        <v>1</v>
      </c>
      <c r="H478" s="13" t="n">
        <v>780</v>
      </c>
      <c r="I478" s="13" t="n">
        <f aca="false">H478*G478</f>
        <v>780</v>
      </c>
      <c r="J478" s="12" t="s">
        <v>310</v>
      </c>
    </row>
    <row collapsed="false" customFormat="false" customHeight="false" hidden="false" ht="15" outlineLevel="0" r="479">
      <c r="A479" s="8" t="s">
        <v>15</v>
      </c>
      <c r="B479" s="9" t="n">
        <v>797</v>
      </c>
      <c r="C479" s="15" t="s">
        <v>81</v>
      </c>
      <c r="D479" s="10" t="n">
        <v>40878</v>
      </c>
      <c r="E479" s="11" t="s">
        <v>311</v>
      </c>
      <c r="F479" s="12" t="s">
        <v>18</v>
      </c>
      <c r="G479" s="12" t="n">
        <v>1</v>
      </c>
      <c r="H479" s="13" t="n">
        <v>279.28</v>
      </c>
      <c r="I479" s="13" t="n">
        <v>279.28</v>
      </c>
      <c r="J479" s="12" t="s">
        <v>310</v>
      </c>
    </row>
    <row collapsed="false" customFormat="false" customHeight="false" hidden="false" ht="15" outlineLevel="0" r="480">
      <c r="A480" s="8" t="s">
        <v>15</v>
      </c>
      <c r="B480" s="9" t="n">
        <v>798</v>
      </c>
      <c r="C480" s="15" t="s">
        <v>81</v>
      </c>
      <c r="D480" s="10" t="n">
        <v>40878</v>
      </c>
      <c r="E480" s="11" t="s">
        <v>311</v>
      </c>
      <c r="F480" s="12" t="s">
        <v>18</v>
      </c>
      <c r="G480" s="12" t="n">
        <v>1</v>
      </c>
      <c r="H480" s="13" t="n">
        <v>279.28</v>
      </c>
      <c r="I480" s="13" t="n">
        <v>279.28</v>
      </c>
      <c r="J480" s="12" t="s">
        <v>310</v>
      </c>
    </row>
    <row collapsed="false" customFormat="false" customHeight="false" hidden="false" ht="15" outlineLevel="0" r="481">
      <c r="A481" s="8" t="s">
        <v>15</v>
      </c>
      <c r="B481" s="9" t="n">
        <v>799</v>
      </c>
      <c r="C481" s="15" t="s">
        <v>81</v>
      </c>
      <c r="D481" s="10" t="n">
        <v>40878</v>
      </c>
      <c r="E481" s="11" t="s">
        <v>311</v>
      </c>
      <c r="F481" s="12" t="s">
        <v>18</v>
      </c>
      <c r="G481" s="12" t="n">
        <v>1</v>
      </c>
      <c r="H481" s="13" t="n">
        <v>279.28</v>
      </c>
      <c r="I481" s="13" t="n">
        <v>279.28</v>
      </c>
      <c r="J481" s="12" t="s">
        <v>310</v>
      </c>
    </row>
    <row collapsed="false" customFormat="false" customHeight="false" hidden="false" ht="22.5" outlineLevel="0" r="482">
      <c r="A482" s="8" t="s">
        <v>15</v>
      </c>
      <c r="B482" s="9" t="n">
        <v>800</v>
      </c>
      <c r="C482" s="15" t="s">
        <v>116</v>
      </c>
      <c r="D482" s="10" t="n">
        <v>40878</v>
      </c>
      <c r="E482" s="11" t="s">
        <v>312</v>
      </c>
      <c r="F482" s="12" t="s">
        <v>18</v>
      </c>
      <c r="G482" s="12" t="n">
        <v>1</v>
      </c>
      <c r="H482" s="13" t="n">
        <v>1370.94</v>
      </c>
      <c r="I482" s="13" t="n">
        <f aca="false">H482*G482</f>
        <v>1370.94</v>
      </c>
      <c r="J482" s="12" t="s">
        <v>310</v>
      </c>
    </row>
    <row collapsed="false" customFormat="false" customHeight="false" hidden="false" ht="15" outlineLevel="0" r="483">
      <c r="A483" s="8" t="s">
        <v>50</v>
      </c>
      <c r="B483" s="9" t="n">
        <v>801</v>
      </c>
      <c r="C483" s="15" t="s">
        <v>81</v>
      </c>
      <c r="D483" s="10" t="n">
        <v>40878</v>
      </c>
      <c r="E483" s="11" t="s">
        <v>313</v>
      </c>
      <c r="F483" s="12" t="s">
        <v>18</v>
      </c>
      <c r="G483" s="12" t="n">
        <v>1</v>
      </c>
      <c r="H483" s="13" t="n">
        <v>2657.47</v>
      </c>
      <c r="I483" s="13" t="n">
        <v>2657.47</v>
      </c>
      <c r="J483" s="12" t="s">
        <v>310</v>
      </c>
    </row>
    <row collapsed="false" customFormat="false" customHeight="false" hidden="false" ht="22.5" outlineLevel="0" r="484">
      <c r="A484" s="8" t="s">
        <v>50</v>
      </c>
      <c r="B484" s="9" t="n">
        <v>802</v>
      </c>
      <c r="C484" s="15" t="s">
        <v>32</v>
      </c>
      <c r="D484" s="10" t="n">
        <v>40878</v>
      </c>
      <c r="E484" s="11" t="s">
        <v>314</v>
      </c>
      <c r="F484" s="12" t="s">
        <v>18</v>
      </c>
      <c r="G484" s="12" t="n">
        <v>1</v>
      </c>
      <c r="H484" s="13" t="n">
        <v>1558</v>
      </c>
      <c r="I484" s="13" t="n">
        <f aca="false">H484*G484</f>
        <v>1558</v>
      </c>
      <c r="J484" s="12" t="s">
        <v>315</v>
      </c>
    </row>
    <row collapsed="false" customFormat="false" customHeight="false" hidden="false" ht="22.5" outlineLevel="0" r="485">
      <c r="A485" s="8" t="s">
        <v>50</v>
      </c>
      <c r="B485" s="9" t="n">
        <v>803</v>
      </c>
      <c r="C485" s="15" t="s">
        <v>32</v>
      </c>
      <c r="D485" s="10" t="n">
        <v>40878</v>
      </c>
      <c r="E485" s="11" t="s">
        <v>314</v>
      </c>
      <c r="F485" s="12" t="s">
        <v>18</v>
      </c>
      <c r="G485" s="12" t="n">
        <v>1</v>
      </c>
      <c r="H485" s="13" t="n">
        <v>1558</v>
      </c>
      <c r="I485" s="13" t="n">
        <f aca="false">H485*G485</f>
        <v>1558</v>
      </c>
      <c r="J485" s="12" t="s">
        <v>315</v>
      </c>
    </row>
    <row collapsed="false" customFormat="false" customHeight="false" hidden="false" ht="22.5" outlineLevel="0" r="486">
      <c r="A486" s="8" t="s">
        <v>50</v>
      </c>
      <c r="B486" s="9" t="n">
        <v>804</v>
      </c>
      <c r="C486" s="15" t="s">
        <v>32</v>
      </c>
      <c r="D486" s="10" t="n">
        <v>40878</v>
      </c>
      <c r="E486" s="11" t="s">
        <v>314</v>
      </c>
      <c r="F486" s="12" t="s">
        <v>18</v>
      </c>
      <c r="G486" s="12" t="n">
        <v>1</v>
      </c>
      <c r="H486" s="13" t="n">
        <v>1558</v>
      </c>
      <c r="I486" s="13" t="n">
        <f aca="false">H486*G486</f>
        <v>1558</v>
      </c>
      <c r="J486" s="12" t="s">
        <v>315</v>
      </c>
    </row>
    <row collapsed="false" customFormat="false" customHeight="false" hidden="false" ht="15" outlineLevel="0" r="487">
      <c r="A487" s="8" t="s">
        <v>50</v>
      </c>
      <c r="B487" s="9" t="n">
        <v>805</v>
      </c>
      <c r="C487" s="15" t="s">
        <v>81</v>
      </c>
      <c r="D487" s="10" t="n">
        <v>40878</v>
      </c>
      <c r="E487" s="11" t="s">
        <v>316</v>
      </c>
      <c r="F487" s="12" t="s">
        <v>18</v>
      </c>
      <c r="G487" s="12" t="n">
        <v>1</v>
      </c>
      <c r="H487" s="13" t="n">
        <v>-196</v>
      </c>
      <c r="I487" s="13" t="n">
        <f aca="false">+H487</f>
        <v>-196</v>
      </c>
      <c r="J487" s="8" t="s">
        <v>317</v>
      </c>
    </row>
    <row collapsed="false" customFormat="false" customHeight="false" hidden="false" ht="15" outlineLevel="0" r="488">
      <c r="A488" s="8" t="s">
        <v>50</v>
      </c>
      <c r="B488" s="9" t="n">
        <v>805</v>
      </c>
      <c r="C488" s="15" t="s">
        <v>57</v>
      </c>
      <c r="D488" s="10" t="n">
        <v>40878</v>
      </c>
      <c r="E488" s="11" t="s">
        <v>314</v>
      </c>
      <c r="F488" s="12" t="s">
        <v>18</v>
      </c>
      <c r="G488" s="12" t="n">
        <v>1</v>
      </c>
      <c r="H488" s="13" t="n">
        <v>1558</v>
      </c>
      <c r="I488" s="13" t="n">
        <v>1558</v>
      </c>
      <c r="J488" s="12" t="s">
        <v>315</v>
      </c>
    </row>
    <row collapsed="false" customFormat="false" customHeight="false" hidden="false" ht="15" outlineLevel="0" r="489">
      <c r="A489" s="8" t="s">
        <v>50</v>
      </c>
      <c r="B489" s="9" t="n">
        <v>806</v>
      </c>
      <c r="C489" s="15" t="s">
        <v>81</v>
      </c>
      <c r="D489" s="10" t="n">
        <v>40878</v>
      </c>
      <c r="E489" s="11" t="s">
        <v>316</v>
      </c>
      <c r="F489" s="12" t="s">
        <v>18</v>
      </c>
      <c r="G489" s="12" t="n">
        <v>1</v>
      </c>
      <c r="H489" s="13" t="n">
        <v>-196</v>
      </c>
      <c r="I489" s="13" t="n">
        <f aca="false">+H489</f>
        <v>-196</v>
      </c>
      <c r="J489" s="8" t="s">
        <v>317</v>
      </c>
    </row>
    <row collapsed="false" customFormat="false" customHeight="false" hidden="false" ht="15" outlineLevel="0" r="490">
      <c r="A490" s="8" t="s">
        <v>50</v>
      </c>
      <c r="B490" s="9" t="n">
        <v>806</v>
      </c>
      <c r="C490" s="15" t="s">
        <v>57</v>
      </c>
      <c r="D490" s="10" t="n">
        <v>40878</v>
      </c>
      <c r="E490" s="11" t="s">
        <v>314</v>
      </c>
      <c r="F490" s="12" t="s">
        <v>18</v>
      </c>
      <c r="G490" s="12" t="n">
        <v>1</v>
      </c>
      <c r="H490" s="13" t="n">
        <v>1558</v>
      </c>
      <c r="I490" s="13" t="n">
        <v>1558</v>
      </c>
      <c r="J490" s="12" t="s">
        <v>315</v>
      </c>
    </row>
    <row collapsed="false" customFormat="false" customHeight="false" hidden="false" ht="15" outlineLevel="0" r="491">
      <c r="A491" s="8" t="s">
        <v>50</v>
      </c>
      <c r="B491" s="9" t="n">
        <v>807</v>
      </c>
      <c r="C491" s="15" t="s">
        <v>65</v>
      </c>
      <c r="D491" s="10" t="n">
        <v>40878</v>
      </c>
      <c r="E491" s="11" t="s">
        <v>314</v>
      </c>
      <c r="F491" s="12" t="s">
        <v>18</v>
      </c>
      <c r="G491" s="12" t="n">
        <v>1</v>
      </c>
      <c r="H491" s="13" t="n">
        <v>1558</v>
      </c>
      <c r="I491" s="13" t="n">
        <f aca="false">H491*G491</f>
        <v>1558</v>
      </c>
      <c r="J491" s="12" t="s">
        <v>315</v>
      </c>
    </row>
    <row collapsed="false" customFormat="false" customHeight="false" hidden="false" ht="22.5" outlineLevel="0" r="492">
      <c r="A492" s="8" t="s">
        <v>50</v>
      </c>
      <c r="B492" s="9" t="n">
        <v>808</v>
      </c>
      <c r="C492" s="15" t="s">
        <v>32</v>
      </c>
      <c r="D492" s="10" t="n">
        <v>40878</v>
      </c>
      <c r="E492" s="11" t="s">
        <v>314</v>
      </c>
      <c r="F492" s="12" t="s">
        <v>18</v>
      </c>
      <c r="G492" s="12" t="n">
        <v>1</v>
      </c>
      <c r="H492" s="13" t="n">
        <v>1558</v>
      </c>
      <c r="I492" s="13" t="n">
        <f aca="false">H492*G492</f>
        <v>1558</v>
      </c>
      <c r="J492" s="12" t="s">
        <v>315</v>
      </c>
    </row>
    <row collapsed="false" customFormat="false" customHeight="false" hidden="false" ht="15" outlineLevel="0" r="493">
      <c r="A493" s="8" t="s">
        <v>50</v>
      </c>
      <c r="B493" s="9" t="n">
        <v>809</v>
      </c>
      <c r="C493" s="15" t="s">
        <v>65</v>
      </c>
      <c r="D493" s="10" t="n">
        <v>40878</v>
      </c>
      <c r="E493" s="11" t="s">
        <v>314</v>
      </c>
      <c r="F493" s="12" t="s">
        <v>18</v>
      </c>
      <c r="G493" s="12" t="n">
        <v>1</v>
      </c>
      <c r="H493" s="13" t="n">
        <v>1558</v>
      </c>
      <c r="I493" s="13" t="n">
        <f aca="false">H493*G493</f>
        <v>1558</v>
      </c>
      <c r="J493" s="12" t="s">
        <v>315</v>
      </c>
    </row>
    <row collapsed="false" customFormat="false" customHeight="false" hidden="false" ht="15" outlineLevel="0" r="494">
      <c r="A494" s="8" t="s">
        <v>50</v>
      </c>
      <c r="B494" s="9" t="n">
        <v>810</v>
      </c>
      <c r="C494" s="15" t="s">
        <v>65</v>
      </c>
      <c r="D494" s="10" t="n">
        <v>40878</v>
      </c>
      <c r="E494" s="11" t="s">
        <v>314</v>
      </c>
      <c r="F494" s="12" t="s">
        <v>18</v>
      </c>
      <c r="G494" s="12" t="n">
        <v>1</v>
      </c>
      <c r="H494" s="13" t="n">
        <v>1558</v>
      </c>
      <c r="I494" s="13" t="n">
        <f aca="false">H494*G494</f>
        <v>1558</v>
      </c>
      <c r="J494" s="12" t="s">
        <v>315</v>
      </c>
    </row>
    <row collapsed="false" customFormat="false" customHeight="false" hidden="false" ht="22.5" outlineLevel="0" r="495">
      <c r="A495" s="8" t="s">
        <v>50</v>
      </c>
      <c r="B495" s="9" t="n">
        <v>811</v>
      </c>
      <c r="C495" s="15" t="s">
        <v>80</v>
      </c>
      <c r="D495" s="10" t="n">
        <v>40878</v>
      </c>
      <c r="E495" s="11" t="s">
        <v>314</v>
      </c>
      <c r="F495" s="12" t="s">
        <v>18</v>
      </c>
      <c r="G495" s="12" t="n">
        <v>1</v>
      </c>
      <c r="H495" s="13" t="n">
        <v>1558</v>
      </c>
      <c r="I495" s="13" t="n">
        <f aca="false">+G495*H495</f>
        <v>1558</v>
      </c>
      <c r="J495" s="12" t="s">
        <v>315</v>
      </c>
    </row>
    <row collapsed="false" customFormat="false" customHeight="false" hidden="false" ht="15" outlineLevel="0" r="496">
      <c r="A496" s="8" t="s">
        <v>50</v>
      </c>
      <c r="B496" s="9" t="n">
        <v>812</v>
      </c>
      <c r="C496" s="15" t="s">
        <v>186</v>
      </c>
      <c r="D496" s="10" t="n">
        <v>40878</v>
      </c>
      <c r="E496" s="11" t="s">
        <v>314</v>
      </c>
      <c r="F496" s="12" t="s">
        <v>18</v>
      </c>
      <c r="G496" s="12" t="n">
        <v>1</v>
      </c>
      <c r="H496" s="13" t="n">
        <v>1558</v>
      </c>
      <c r="I496" s="13" t="n">
        <f aca="false">H496*G496</f>
        <v>1558</v>
      </c>
      <c r="J496" s="12" t="s">
        <v>315</v>
      </c>
    </row>
    <row collapsed="false" customFormat="false" customHeight="false" hidden="false" ht="15" outlineLevel="0" r="497">
      <c r="A497" s="8" t="s">
        <v>50</v>
      </c>
      <c r="B497" s="9" t="n">
        <v>813</v>
      </c>
      <c r="C497" s="15" t="s">
        <v>182</v>
      </c>
      <c r="D497" s="10" t="n">
        <v>40878</v>
      </c>
      <c r="E497" s="11" t="s">
        <v>314</v>
      </c>
      <c r="F497" s="12" t="s">
        <v>18</v>
      </c>
      <c r="G497" s="12" t="n">
        <v>1</v>
      </c>
      <c r="H497" s="13" t="n">
        <v>1558</v>
      </c>
      <c r="I497" s="13" t="n">
        <f aca="false">H497*G497</f>
        <v>1558</v>
      </c>
      <c r="J497" s="12" t="s">
        <v>315</v>
      </c>
    </row>
    <row collapsed="false" customFormat="false" customHeight="false" hidden="false" ht="15" outlineLevel="0" r="498">
      <c r="A498" s="8" t="s">
        <v>50</v>
      </c>
      <c r="B498" s="9" t="n">
        <v>814</v>
      </c>
      <c r="C498" s="15" t="s">
        <v>155</v>
      </c>
      <c r="D498" s="10" t="n">
        <v>40878</v>
      </c>
      <c r="E498" s="11" t="s">
        <v>314</v>
      </c>
      <c r="F498" s="12" t="s">
        <v>18</v>
      </c>
      <c r="G498" s="12" t="n">
        <v>1</v>
      </c>
      <c r="H498" s="13" t="n">
        <v>1558</v>
      </c>
      <c r="I498" s="13" t="n">
        <f aca="false">H498*G498</f>
        <v>1558</v>
      </c>
      <c r="J498" s="12" t="s">
        <v>315</v>
      </c>
    </row>
    <row collapsed="false" customFormat="false" customHeight="false" hidden="false" ht="15" outlineLevel="0" r="499">
      <c r="A499" s="8" t="s">
        <v>50</v>
      </c>
      <c r="B499" s="9" t="n">
        <v>815</v>
      </c>
      <c r="C499" s="15" t="s">
        <v>81</v>
      </c>
      <c r="D499" s="10" t="n">
        <v>40878</v>
      </c>
      <c r="E499" s="11" t="s">
        <v>316</v>
      </c>
      <c r="F499" s="12" t="s">
        <v>18</v>
      </c>
      <c r="G499" s="12" t="n">
        <v>1</v>
      </c>
      <c r="H499" s="13" t="n">
        <v>-196</v>
      </c>
      <c r="I499" s="13" t="n">
        <f aca="false">+H499</f>
        <v>-196</v>
      </c>
      <c r="J499" s="8" t="s">
        <v>317</v>
      </c>
    </row>
    <row collapsed="false" customFormat="false" customHeight="false" hidden="false" ht="15" outlineLevel="0" r="500">
      <c r="A500" s="8" t="s">
        <v>50</v>
      </c>
      <c r="B500" s="9" t="n">
        <v>815</v>
      </c>
      <c r="C500" s="15" t="s">
        <v>57</v>
      </c>
      <c r="D500" s="10" t="n">
        <v>40878</v>
      </c>
      <c r="E500" s="11" t="s">
        <v>314</v>
      </c>
      <c r="F500" s="12" t="s">
        <v>18</v>
      </c>
      <c r="G500" s="12" t="n">
        <v>1</v>
      </c>
      <c r="H500" s="13" t="n">
        <v>1558</v>
      </c>
      <c r="I500" s="13" t="n">
        <v>1558</v>
      </c>
      <c r="J500" s="12" t="s">
        <v>315</v>
      </c>
    </row>
    <row collapsed="false" customFormat="false" customHeight="false" hidden="false" ht="15" outlineLevel="0" r="501">
      <c r="A501" s="8" t="s">
        <v>50</v>
      </c>
      <c r="B501" s="9" t="n">
        <v>815</v>
      </c>
      <c r="C501" s="15" t="s">
        <v>57</v>
      </c>
      <c r="D501" s="10" t="n">
        <v>40878</v>
      </c>
      <c r="E501" s="11" t="s">
        <v>318</v>
      </c>
      <c r="F501" s="12" t="s">
        <v>18</v>
      </c>
      <c r="G501" s="12" t="n">
        <v>1</v>
      </c>
      <c r="H501" s="13" t="n">
        <v>25</v>
      </c>
      <c r="I501" s="13" t="n">
        <v>25</v>
      </c>
      <c r="J501" s="12" t="s">
        <v>319</v>
      </c>
    </row>
    <row collapsed="false" customFormat="false" customHeight="false" hidden="false" ht="15" outlineLevel="0" r="502">
      <c r="A502" s="8" t="s">
        <v>50</v>
      </c>
      <c r="B502" s="9" t="n">
        <v>816</v>
      </c>
      <c r="C502" s="15" t="s">
        <v>152</v>
      </c>
      <c r="D502" s="10" t="n">
        <v>40878</v>
      </c>
      <c r="E502" s="11" t="s">
        <v>314</v>
      </c>
      <c r="F502" s="12" t="s">
        <v>18</v>
      </c>
      <c r="G502" s="12" t="n">
        <v>1</v>
      </c>
      <c r="H502" s="13" t="n">
        <v>1558</v>
      </c>
      <c r="I502" s="13" t="n">
        <f aca="false">H502*G502</f>
        <v>1558</v>
      </c>
      <c r="J502" s="12" t="s">
        <v>315</v>
      </c>
    </row>
    <row collapsed="false" customFormat="false" customHeight="false" hidden="false" ht="22.5" outlineLevel="0" r="503">
      <c r="A503" s="8" t="s">
        <v>50</v>
      </c>
      <c r="B503" s="15" t="n">
        <v>816</v>
      </c>
      <c r="C503" s="19" t="s">
        <v>152</v>
      </c>
      <c r="D503" s="10" t="n">
        <v>41395</v>
      </c>
      <c r="E503" s="20" t="s">
        <v>320</v>
      </c>
      <c r="F503" s="12" t="s">
        <v>18</v>
      </c>
      <c r="G503" s="12" t="n">
        <v>1</v>
      </c>
      <c r="H503" s="21" t="n">
        <v>280</v>
      </c>
      <c r="I503" s="13" t="n">
        <f aca="false">+H503*G503</f>
        <v>280</v>
      </c>
      <c r="J503" s="8" t="s">
        <v>321</v>
      </c>
    </row>
    <row collapsed="false" customFormat="false" customHeight="false" hidden="false" ht="15" outlineLevel="0" r="504">
      <c r="A504" s="8" t="s">
        <v>50</v>
      </c>
      <c r="B504" s="9" t="n">
        <v>817</v>
      </c>
      <c r="C504" s="15" t="s">
        <v>155</v>
      </c>
      <c r="D504" s="10" t="n">
        <v>40878</v>
      </c>
      <c r="E504" s="11" t="s">
        <v>314</v>
      </c>
      <c r="F504" s="12" t="s">
        <v>18</v>
      </c>
      <c r="G504" s="12" t="n">
        <v>1</v>
      </c>
      <c r="H504" s="13" t="n">
        <v>1558</v>
      </c>
      <c r="I504" s="13" t="n">
        <f aca="false">H504*G504</f>
        <v>1558</v>
      </c>
      <c r="J504" s="12" t="s">
        <v>315</v>
      </c>
    </row>
    <row collapsed="false" customFormat="false" customHeight="false" hidden="false" ht="22.5" outlineLevel="0" r="505">
      <c r="A505" s="8" t="s">
        <v>50</v>
      </c>
      <c r="B505" s="9" t="n">
        <v>818</v>
      </c>
      <c r="C505" s="15" t="s">
        <v>194</v>
      </c>
      <c r="D505" s="10" t="n">
        <v>40878</v>
      </c>
      <c r="E505" s="11" t="s">
        <v>322</v>
      </c>
      <c r="F505" s="12" t="s">
        <v>18</v>
      </c>
      <c r="G505" s="12" t="n">
        <v>1</v>
      </c>
      <c r="H505" s="13" t="n">
        <f aca="false">1558+25</f>
        <v>1583</v>
      </c>
      <c r="I505" s="13" t="n">
        <f aca="false">H505*G505</f>
        <v>1583</v>
      </c>
      <c r="J505" s="12" t="s">
        <v>315</v>
      </c>
    </row>
    <row collapsed="false" customFormat="false" customHeight="false" hidden="false" ht="15" outlineLevel="0" r="506">
      <c r="A506" s="8" t="s">
        <v>50</v>
      </c>
      <c r="B506" s="9" t="n">
        <v>819</v>
      </c>
      <c r="C506" s="15" t="s">
        <v>152</v>
      </c>
      <c r="D506" s="10" t="n">
        <v>40878</v>
      </c>
      <c r="E506" s="11" t="s">
        <v>314</v>
      </c>
      <c r="F506" s="12" t="s">
        <v>18</v>
      </c>
      <c r="G506" s="12" t="n">
        <v>1</v>
      </c>
      <c r="H506" s="13" t="n">
        <v>1558</v>
      </c>
      <c r="I506" s="13" t="n">
        <f aca="false">H506*G506</f>
        <v>1558</v>
      </c>
      <c r="J506" s="12" t="s">
        <v>315</v>
      </c>
    </row>
    <row collapsed="false" customFormat="false" customHeight="false" hidden="false" ht="15" outlineLevel="0" r="507">
      <c r="A507" s="8" t="s">
        <v>50</v>
      </c>
      <c r="B507" s="9" t="n">
        <v>820</v>
      </c>
      <c r="C507" s="15" t="s">
        <v>65</v>
      </c>
      <c r="D507" s="10" t="n">
        <v>40878</v>
      </c>
      <c r="E507" s="11" t="s">
        <v>314</v>
      </c>
      <c r="F507" s="12" t="s">
        <v>18</v>
      </c>
      <c r="G507" s="12" t="n">
        <v>1</v>
      </c>
      <c r="H507" s="13" t="n">
        <v>1558</v>
      </c>
      <c r="I507" s="13" t="n">
        <f aca="false">H507*G507</f>
        <v>1558</v>
      </c>
      <c r="J507" s="12" t="s">
        <v>315</v>
      </c>
    </row>
    <row collapsed="false" customFormat="false" customHeight="false" hidden="false" ht="15" outlineLevel="0" r="508">
      <c r="A508" s="8" t="s">
        <v>50</v>
      </c>
      <c r="B508" s="9" t="n">
        <v>821</v>
      </c>
      <c r="C508" s="15" t="s">
        <v>57</v>
      </c>
      <c r="D508" s="10" t="n">
        <v>40878</v>
      </c>
      <c r="E508" s="11" t="s">
        <v>314</v>
      </c>
      <c r="F508" s="12" t="s">
        <v>18</v>
      </c>
      <c r="G508" s="12" t="n">
        <v>1</v>
      </c>
      <c r="H508" s="13" t="n">
        <v>1558</v>
      </c>
      <c r="I508" s="13" t="n">
        <v>1558</v>
      </c>
      <c r="J508" s="12" t="s">
        <v>315</v>
      </c>
    </row>
    <row collapsed="false" customFormat="false" customHeight="false" hidden="false" ht="15" outlineLevel="0" r="509">
      <c r="A509" s="8" t="s">
        <v>50</v>
      </c>
      <c r="B509" s="9" t="n">
        <v>822</v>
      </c>
      <c r="C509" s="15" t="s">
        <v>65</v>
      </c>
      <c r="D509" s="10" t="n">
        <v>40878</v>
      </c>
      <c r="E509" s="11" t="s">
        <v>314</v>
      </c>
      <c r="F509" s="12" t="s">
        <v>18</v>
      </c>
      <c r="G509" s="12" t="n">
        <v>1</v>
      </c>
      <c r="H509" s="13" t="n">
        <v>1558</v>
      </c>
      <c r="I509" s="13" t="n">
        <f aca="false">H509*G509</f>
        <v>1558</v>
      </c>
      <c r="J509" s="12" t="s">
        <v>315</v>
      </c>
    </row>
    <row collapsed="false" customFormat="false" customHeight="false" hidden="false" ht="15" outlineLevel="0" r="510">
      <c r="A510" s="8" t="s">
        <v>50</v>
      </c>
      <c r="B510" s="9" t="n">
        <v>823</v>
      </c>
      <c r="C510" s="15" t="s">
        <v>65</v>
      </c>
      <c r="D510" s="10" t="n">
        <v>40878</v>
      </c>
      <c r="E510" s="11" t="s">
        <v>314</v>
      </c>
      <c r="F510" s="12" t="s">
        <v>18</v>
      </c>
      <c r="G510" s="12" t="n">
        <v>1</v>
      </c>
      <c r="H510" s="13" t="n">
        <v>1558</v>
      </c>
      <c r="I510" s="13" t="n">
        <f aca="false">H510*G510</f>
        <v>1558</v>
      </c>
      <c r="J510" s="12" t="s">
        <v>315</v>
      </c>
    </row>
    <row collapsed="false" customFormat="false" customHeight="false" hidden="false" ht="15" outlineLevel="0" r="511">
      <c r="A511" s="8" t="s">
        <v>50</v>
      </c>
      <c r="B511" s="9" t="n">
        <v>824</v>
      </c>
      <c r="C511" s="15" t="s">
        <v>65</v>
      </c>
      <c r="D511" s="10" t="n">
        <v>40878</v>
      </c>
      <c r="E511" s="11" t="s">
        <v>314</v>
      </c>
      <c r="F511" s="12" t="s">
        <v>18</v>
      </c>
      <c r="G511" s="12" t="n">
        <v>1</v>
      </c>
      <c r="H511" s="13" t="n">
        <v>1558</v>
      </c>
      <c r="I511" s="13" t="n">
        <f aca="false">H511*G511</f>
        <v>1558</v>
      </c>
      <c r="J511" s="12" t="s">
        <v>315</v>
      </c>
    </row>
    <row collapsed="false" customFormat="false" customHeight="false" hidden="false" ht="15" outlineLevel="0" r="512">
      <c r="A512" s="8" t="s">
        <v>50</v>
      </c>
      <c r="B512" s="9" t="n">
        <v>825</v>
      </c>
      <c r="C512" s="15" t="s">
        <v>65</v>
      </c>
      <c r="D512" s="10" t="n">
        <v>40878</v>
      </c>
      <c r="E512" s="11" t="s">
        <v>314</v>
      </c>
      <c r="F512" s="12" t="s">
        <v>18</v>
      </c>
      <c r="G512" s="12" t="n">
        <v>1</v>
      </c>
      <c r="H512" s="13" t="n">
        <v>1558</v>
      </c>
      <c r="I512" s="13" t="n">
        <f aca="false">H512*G512</f>
        <v>1558</v>
      </c>
      <c r="J512" s="12" t="s">
        <v>315</v>
      </c>
    </row>
    <row collapsed="false" customFormat="false" customHeight="false" hidden="false" ht="15" outlineLevel="0" r="513">
      <c r="A513" s="8" t="s">
        <v>50</v>
      </c>
      <c r="B513" s="9" t="n">
        <v>826</v>
      </c>
      <c r="C513" s="15" t="s">
        <v>65</v>
      </c>
      <c r="D513" s="10" t="n">
        <v>40878</v>
      </c>
      <c r="E513" s="11" t="s">
        <v>314</v>
      </c>
      <c r="F513" s="12" t="s">
        <v>18</v>
      </c>
      <c r="G513" s="12" t="n">
        <v>1</v>
      </c>
      <c r="H513" s="13" t="n">
        <v>1558</v>
      </c>
      <c r="I513" s="13" t="n">
        <f aca="false">H513*G513</f>
        <v>1558</v>
      </c>
      <c r="J513" s="12" t="s">
        <v>315</v>
      </c>
    </row>
    <row collapsed="false" customFormat="false" customHeight="false" hidden="false" ht="15" outlineLevel="0" r="514">
      <c r="A514" s="8" t="s">
        <v>50</v>
      </c>
      <c r="B514" s="9" t="n">
        <v>827</v>
      </c>
      <c r="C514" s="15" t="s">
        <v>65</v>
      </c>
      <c r="D514" s="10" t="n">
        <v>40878</v>
      </c>
      <c r="E514" s="11" t="s">
        <v>314</v>
      </c>
      <c r="F514" s="12" t="s">
        <v>18</v>
      </c>
      <c r="G514" s="12" t="n">
        <v>1</v>
      </c>
      <c r="H514" s="13" t="n">
        <v>1558</v>
      </c>
      <c r="I514" s="13" t="n">
        <f aca="false">H514*G514</f>
        <v>1558</v>
      </c>
      <c r="J514" s="12" t="s">
        <v>315</v>
      </c>
    </row>
    <row collapsed="false" customFormat="false" customHeight="false" hidden="false" ht="15" outlineLevel="0" r="515">
      <c r="A515" s="8" t="s">
        <v>50</v>
      </c>
      <c r="B515" s="9" t="n">
        <v>828</v>
      </c>
      <c r="C515" s="15" t="s">
        <v>65</v>
      </c>
      <c r="D515" s="10" t="n">
        <v>40878</v>
      </c>
      <c r="E515" s="11" t="s">
        <v>314</v>
      </c>
      <c r="F515" s="12" t="s">
        <v>18</v>
      </c>
      <c r="G515" s="12" t="n">
        <v>1</v>
      </c>
      <c r="H515" s="13" t="n">
        <v>1558</v>
      </c>
      <c r="I515" s="13" t="n">
        <f aca="false">H515*G515</f>
        <v>1558</v>
      </c>
      <c r="J515" s="12" t="s">
        <v>315</v>
      </c>
    </row>
    <row collapsed="false" customFormat="false" customHeight="false" hidden="false" ht="15" outlineLevel="0" r="516">
      <c r="A516" s="8" t="s">
        <v>50</v>
      </c>
      <c r="B516" s="9" t="n">
        <v>829</v>
      </c>
      <c r="C516" s="15" t="s">
        <v>65</v>
      </c>
      <c r="D516" s="10" t="n">
        <v>40878</v>
      </c>
      <c r="E516" s="11" t="s">
        <v>314</v>
      </c>
      <c r="F516" s="12" t="s">
        <v>18</v>
      </c>
      <c r="G516" s="12" t="n">
        <v>1</v>
      </c>
      <c r="H516" s="13" t="n">
        <v>1558</v>
      </c>
      <c r="I516" s="13" t="n">
        <f aca="false">H516*G516</f>
        <v>1558</v>
      </c>
      <c r="J516" s="12" t="s">
        <v>315</v>
      </c>
    </row>
    <row collapsed="false" customFormat="false" customHeight="false" hidden="false" ht="15" outlineLevel="0" r="517">
      <c r="A517" s="8" t="s">
        <v>50</v>
      </c>
      <c r="B517" s="9" t="n">
        <v>830</v>
      </c>
      <c r="C517" s="15" t="s">
        <v>65</v>
      </c>
      <c r="D517" s="10" t="n">
        <v>40878</v>
      </c>
      <c r="E517" s="11" t="s">
        <v>314</v>
      </c>
      <c r="F517" s="12" t="s">
        <v>18</v>
      </c>
      <c r="G517" s="12" t="n">
        <v>1</v>
      </c>
      <c r="H517" s="13" t="n">
        <v>1558</v>
      </c>
      <c r="I517" s="13" t="n">
        <f aca="false">H517*G517</f>
        <v>1558</v>
      </c>
      <c r="J517" s="12" t="s">
        <v>315</v>
      </c>
    </row>
    <row collapsed="false" customFormat="false" customHeight="false" hidden="false" ht="15" outlineLevel="0" r="518">
      <c r="A518" s="8" t="s">
        <v>50</v>
      </c>
      <c r="B518" s="9" t="n">
        <v>831</v>
      </c>
      <c r="C518" s="15" t="s">
        <v>123</v>
      </c>
      <c r="D518" s="10" t="n">
        <v>40878</v>
      </c>
      <c r="E518" s="11" t="s">
        <v>314</v>
      </c>
      <c r="F518" s="12" t="s">
        <v>18</v>
      </c>
      <c r="G518" s="12" t="n">
        <v>1</v>
      </c>
      <c r="H518" s="13" t="n">
        <v>1558</v>
      </c>
      <c r="I518" s="13" t="n">
        <f aca="false">H518*G518</f>
        <v>1558</v>
      </c>
      <c r="J518" s="12" t="s">
        <v>315</v>
      </c>
    </row>
    <row collapsed="false" customFormat="false" customHeight="false" hidden="false" ht="22.5" outlineLevel="0" r="519">
      <c r="A519" s="8" t="s">
        <v>50</v>
      </c>
      <c r="B519" s="9" t="n">
        <v>832</v>
      </c>
      <c r="C519" s="15" t="s">
        <v>323</v>
      </c>
      <c r="D519" s="10" t="n">
        <v>40878</v>
      </c>
      <c r="E519" s="11" t="s">
        <v>314</v>
      </c>
      <c r="F519" s="12" t="s">
        <v>18</v>
      </c>
      <c r="G519" s="12" t="n">
        <v>1</v>
      </c>
      <c r="H519" s="13" t="n">
        <v>1558</v>
      </c>
      <c r="I519" s="13" t="n">
        <f aca="false">H519*G519</f>
        <v>1558</v>
      </c>
      <c r="J519" s="12" t="s">
        <v>315</v>
      </c>
    </row>
    <row collapsed="false" customFormat="false" customHeight="false" hidden="false" ht="22.5" outlineLevel="0" r="520">
      <c r="A520" s="8" t="s">
        <v>50</v>
      </c>
      <c r="B520" s="9" t="n">
        <v>833</v>
      </c>
      <c r="C520" s="15" t="s">
        <v>324</v>
      </c>
      <c r="D520" s="10" t="n">
        <v>40878</v>
      </c>
      <c r="E520" s="11" t="s">
        <v>314</v>
      </c>
      <c r="F520" s="12" t="s">
        <v>18</v>
      </c>
      <c r="G520" s="12" t="n">
        <v>1</v>
      </c>
      <c r="H520" s="13" t="n">
        <v>1558</v>
      </c>
      <c r="I520" s="13" t="n">
        <v>1558</v>
      </c>
      <c r="J520" s="12" t="s">
        <v>315</v>
      </c>
    </row>
    <row collapsed="false" customFormat="false" customHeight="false" hidden="false" ht="15" outlineLevel="0" r="521">
      <c r="A521" s="8" t="s">
        <v>50</v>
      </c>
      <c r="B521" s="9" t="n">
        <v>834</v>
      </c>
      <c r="C521" s="15" t="s">
        <v>73</v>
      </c>
      <c r="D521" s="10" t="n">
        <v>40878</v>
      </c>
      <c r="E521" s="11" t="s">
        <v>314</v>
      </c>
      <c r="F521" s="12" t="s">
        <v>18</v>
      </c>
      <c r="G521" s="12" t="n">
        <v>1</v>
      </c>
      <c r="H521" s="13" t="n">
        <v>1558</v>
      </c>
      <c r="I521" s="13" t="n">
        <v>1558</v>
      </c>
      <c r="J521" s="12" t="s">
        <v>315</v>
      </c>
    </row>
    <row collapsed="false" customFormat="false" customHeight="false" hidden="false" ht="15" outlineLevel="0" r="522">
      <c r="A522" s="8" t="s">
        <v>50</v>
      </c>
      <c r="B522" s="9" t="n">
        <v>835</v>
      </c>
      <c r="C522" s="15" t="s">
        <v>73</v>
      </c>
      <c r="D522" s="10" t="n">
        <v>40878</v>
      </c>
      <c r="E522" s="11" t="s">
        <v>314</v>
      </c>
      <c r="F522" s="12" t="s">
        <v>18</v>
      </c>
      <c r="G522" s="12" t="n">
        <v>1</v>
      </c>
      <c r="H522" s="13" t="n">
        <v>1558</v>
      </c>
      <c r="I522" s="13" t="n">
        <v>1558</v>
      </c>
      <c r="J522" s="12" t="s">
        <v>315</v>
      </c>
    </row>
    <row collapsed="false" customFormat="false" customHeight="false" hidden="false" ht="15" outlineLevel="0" r="523">
      <c r="A523" s="8" t="s">
        <v>50</v>
      </c>
      <c r="B523" s="9" t="n">
        <v>836</v>
      </c>
      <c r="C523" s="15" t="s">
        <v>325</v>
      </c>
      <c r="D523" s="10" t="n">
        <v>40878</v>
      </c>
      <c r="E523" s="11" t="s">
        <v>314</v>
      </c>
      <c r="F523" s="12" t="s">
        <v>18</v>
      </c>
      <c r="G523" s="12" t="n">
        <v>1</v>
      </c>
      <c r="H523" s="13" t="n">
        <v>1558</v>
      </c>
      <c r="I523" s="13" t="n">
        <v>1558</v>
      </c>
      <c r="J523" s="12" t="s">
        <v>315</v>
      </c>
    </row>
    <row collapsed="false" customFormat="false" customHeight="false" hidden="false" ht="15" outlineLevel="0" r="524">
      <c r="A524" s="8" t="s">
        <v>50</v>
      </c>
      <c r="B524" s="9" t="n">
        <v>837</v>
      </c>
      <c r="C524" s="15" t="s">
        <v>73</v>
      </c>
      <c r="D524" s="10" t="n">
        <v>40878</v>
      </c>
      <c r="E524" s="11" t="s">
        <v>314</v>
      </c>
      <c r="F524" s="12" t="s">
        <v>18</v>
      </c>
      <c r="G524" s="12" t="n">
        <v>1</v>
      </c>
      <c r="H524" s="13" t="n">
        <v>1558</v>
      </c>
      <c r="I524" s="13" t="n">
        <v>1558</v>
      </c>
      <c r="J524" s="12" t="s">
        <v>315</v>
      </c>
    </row>
    <row collapsed="false" customFormat="false" customHeight="false" hidden="false" ht="15" outlineLevel="0" r="525">
      <c r="A525" s="8" t="s">
        <v>50</v>
      </c>
      <c r="B525" s="9" t="n">
        <v>838</v>
      </c>
      <c r="C525" s="15" t="s">
        <v>326</v>
      </c>
      <c r="D525" s="10" t="n">
        <v>40878</v>
      </c>
      <c r="E525" s="11" t="s">
        <v>314</v>
      </c>
      <c r="F525" s="12" t="s">
        <v>18</v>
      </c>
      <c r="G525" s="12" t="n">
        <v>1</v>
      </c>
      <c r="H525" s="13" t="n">
        <v>1558</v>
      </c>
      <c r="I525" s="13" t="n">
        <f aca="false">H525*G525</f>
        <v>1558</v>
      </c>
      <c r="J525" s="12" t="s">
        <v>315</v>
      </c>
    </row>
    <row collapsed="false" customFormat="false" customHeight="false" hidden="false" ht="15" outlineLevel="0" r="526">
      <c r="A526" s="8" t="s">
        <v>50</v>
      </c>
      <c r="B526" s="9" t="n">
        <v>839</v>
      </c>
      <c r="C526" s="15" t="s">
        <v>203</v>
      </c>
      <c r="D526" s="10" t="n">
        <v>40878</v>
      </c>
      <c r="E526" s="11" t="s">
        <v>314</v>
      </c>
      <c r="F526" s="12" t="s">
        <v>18</v>
      </c>
      <c r="G526" s="12" t="n">
        <v>1</v>
      </c>
      <c r="H526" s="13" t="n">
        <v>1558</v>
      </c>
      <c r="I526" s="13" t="n">
        <v>1558</v>
      </c>
      <c r="J526" s="12" t="s">
        <v>315</v>
      </c>
    </row>
    <row collapsed="false" customFormat="false" customHeight="false" hidden="false" ht="15" outlineLevel="0" r="527">
      <c r="A527" s="8" t="s">
        <v>50</v>
      </c>
      <c r="B527" s="9" t="n">
        <v>840</v>
      </c>
      <c r="C527" s="15" t="s">
        <v>203</v>
      </c>
      <c r="D527" s="10" t="n">
        <v>40878</v>
      </c>
      <c r="E527" s="11" t="s">
        <v>314</v>
      </c>
      <c r="F527" s="12" t="s">
        <v>18</v>
      </c>
      <c r="G527" s="12" t="n">
        <v>1</v>
      </c>
      <c r="H527" s="13" t="n">
        <v>1558</v>
      </c>
      <c r="I527" s="13" t="n">
        <v>1558</v>
      </c>
      <c r="J527" s="12" t="s">
        <v>315</v>
      </c>
    </row>
    <row collapsed="false" customFormat="false" customHeight="false" hidden="false" ht="45" outlineLevel="0" r="528">
      <c r="A528" s="8" t="s">
        <v>50</v>
      </c>
      <c r="B528" s="9" t="n">
        <v>841</v>
      </c>
      <c r="C528" s="15" t="s">
        <v>253</v>
      </c>
      <c r="D528" s="10" t="n">
        <v>40878</v>
      </c>
      <c r="E528" s="11" t="s">
        <v>314</v>
      </c>
      <c r="F528" s="12" t="s">
        <v>18</v>
      </c>
      <c r="G528" s="12" t="n">
        <v>1</v>
      </c>
      <c r="H528" s="13" t="n">
        <v>1558</v>
      </c>
      <c r="I528" s="13" t="n">
        <f aca="false">H528*G528</f>
        <v>1558</v>
      </c>
      <c r="J528" s="12" t="s">
        <v>315</v>
      </c>
    </row>
    <row collapsed="false" customFormat="false" customHeight="false" hidden="false" ht="15" outlineLevel="0" r="529">
      <c r="A529" s="8" t="s">
        <v>50</v>
      </c>
      <c r="B529" s="9" t="n">
        <v>842</v>
      </c>
      <c r="C529" s="15" t="s">
        <v>326</v>
      </c>
      <c r="D529" s="10" t="n">
        <v>40878</v>
      </c>
      <c r="E529" s="11" t="s">
        <v>314</v>
      </c>
      <c r="F529" s="12" t="s">
        <v>18</v>
      </c>
      <c r="G529" s="12" t="n">
        <v>1</v>
      </c>
      <c r="H529" s="13" t="n">
        <v>1558</v>
      </c>
      <c r="I529" s="13" t="n">
        <f aca="false">H529*G529</f>
        <v>1558</v>
      </c>
      <c r="J529" s="12" t="s">
        <v>315</v>
      </c>
    </row>
    <row collapsed="false" customFormat="false" customHeight="false" hidden="false" ht="56.25" outlineLevel="0" r="530">
      <c r="A530" s="8" t="s">
        <v>50</v>
      </c>
      <c r="B530" s="9" t="n">
        <v>843</v>
      </c>
      <c r="C530" s="8" t="s">
        <v>252</v>
      </c>
      <c r="D530" s="10" t="n">
        <v>40878</v>
      </c>
      <c r="E530" s="11" t="s">
        <v>314</v>
      </c>
      <c r="F530" s="12" t="s">
        <v>18</v>
      </c>
      <c r="G530" s="12" t="n">
        <v>1</v>
      </c>
      <c r="H530" s="13" t="n">
        <v>1558</v>
      </c>
      <c r="I530" s="13" t="n">
        <v>1558</v>
      </c>
      <c r="J530" s="12" t="s">
        <v>315</v>
      </c>
    </row>
    <row collapsed="false" customFormat="false" customHeight="false" hidden="false" ht="15" outlineLevel="0" r="531">
      <c r="A531" s="8" t="s">
        <v>50</v>
      </c>
      <c r="B531" s="9" t="n">
        <v>844</v>
      </c>
      <c r="C531" s="15" t="s">
        <v>57</v>
      </c>
      <c r="D531" s="10" t="n">
        <v>40878</v>
      </c>
      <c r="E531" s="11" t="s">
        <v>314</v>
      </c>
      <c r="F531" s="12" t="s">
        <v>18</v>
      </c>
      <c r="G531" s="12" t="n">
        <v>1</v>
      </c>
      <c r="H531" s="13" t="n">
        <v>1558</v>
      </c>
      <c r="I531" s="13" t="n">
        <v>1558</v>
      </c>
      <c r="J531" s="12" t="s">
        <v>315</v>
      </c>
    </row>
    <row collapsed="false" customFormat="false" customHeight="false" hidden="false" ht="33.75" outlineLevel="0" r="532">
      <c r="A532" s="8" t="s">
        <v>50</v>
      </c>
      <c r="B532" s="9" t="n">
        <v>845</v>
      </c>
      <c r="C532" s="15" t="s">
        <v>327</v>
      </c>
      <c r="D532" s="10" t="n">
        <v>40878</v>
      </c>
      <c r="E532" s="11" t="s">
        <v>314</v>
      </c>
      <c r="F532" s="12" t="s">
        <v>18</v>
      </c>
      <c r="G532" s="12" t="n">
        <v>1</v>
      </c>
      <c r="H532" s="13" t="n">
        <v>1558</v>
      </c>
      <c r="I532" s="13" t="n">
        <f aca="false">H532*G532</f>
        <v>1558</v>
      </c>
      <c r="J532" s="12" t="s">
        <v>315</v>
      </c>
    </row>
    <row collapsed="false" customFormat="false" customHeight="false" hidden="false" ht="22.5" outlineLevel="0" r="533">
      <c r="A533" s="8" t="s">
        <v>50</v>
      </c>
      <c r="B533" s="9" t="n">
        <v>846</v>
      </c>
      <c r="C533" s="15" t="s">
        <v>62</v>
      </c>
      <c r="D533" s="10" t="n">
        <v>40878</v>
      </c>
      <c r="E533" s="11" t="s">
        <v>314</v>
      </c>
      <c r="F533" s="12" t="s">
        <v>18</v>
      </c>
      <c r="G533" s="12" t="n">
        <v>1</v>
      </c>
      <c r="H533" s="13" t="n">
        <v>1558</v>
      </c>
      <c r="I533" s="13" t="n">
        <f aca="false">H533*G533</f>
        <v>1558</v>
      </c>
      <c r="J533" s="12" t="s">
        <v>315</v>
      </c>
    </row>
    <row collapsed="false" customFormat="false" customHeight="false" hidden="false" ht="56.25" outlineLevel="0" r="534">
      <c r="A534" s="8" t="s">
        <v>50</v>
      </c>
      <c r="B534" s="9" t="n">
        <v>847</v>
      </c>
      <c r="C534" s="15" t="s">
        <v>328</v>
      </c>
      <c r="D534" s="10" t="n">
        <v>40878</v>
      </c>
      <c r="E534" s="11" t="s">
        <v>314</v>
      </c>
      <c r="F534" s="12" t="s">
        <v>18</v>
      </c>
      <c r="G534" s="12" t="n">
        <v>1</v>
      </c>
      <c r="H534" s="13" t="n">
        <v>1558</v>
      </c>
      <c r="I534" s="13" t="n">
        <f aca="false">H534*G534</f>
        <v>1558</v>
      </c>
      <c r="J534" s="12" t="s">
        <v>315</v>
      </c>
    </row>
    <row collapsed="false" customFormat="false" customHeight="false" hidden="false" ht="15" outlineLevel="0" r="535">
      <c r="A535" s="8" t="s">
        <v>50</v>
      </c>
      <c r="B535" s="9" t="n">
        <v>848</v>
      </c>
      <c r="C535" s="15" t="s">
        <v>203</v>
      </c>
      <c r="D535" s="10" t="n">
        <v>40878</v>
      </c>
      <c r="E535" s="11" t="s">
        <v>314</v>
      </c>
      <c r="F535" s="12" t="s">
        <v>18</v>
      </c>
      <c r="G535" s="12" t="n">
        <v>1</v>
      </c>
      <c r="H535" s="13" t="n">
        <v>1558</v>
      </c>
      <c r="I535" s="13" t="n">
        <v>1558</v>
      </c>
      <c r="J535" s="12" t="s">
        <v>315</v>
      </c>
    </row>
    <row collapsed="false" customFormat="false" customHeight="false" hidden="false" ht="15" outlineLevel="0" r="536">
      <c r="A536" s="8" t="s">
        <v>50</v>
      </c>
      <c r="B536" s="9" t="n">
        <v>849</v>
      </c>
      <c r="C536" s="15" t="s">
        <v>203</v>
      </c>
      <c r="D536" s="10" t="n">
        <v>40878</v>
      </c>
      <c r="E536" s="11" t="s">
        <v>314</v>
      </c>
      <c r="F536" s="12" t="s">
        <v>18</v>
      </c>
      <c r="G536" s="12" t="n">
        <v>1</v>
      </c>
      <c r="H536" s="13" t="n">
        <v>1558</v>
      </c>
      <c r="I536" s="13" t="n">
        <v>1558</v>
      </c>
      <c r="J536" s="12" t="s">
        <v>315</v>
      </c>
    </row>
    <row collapsed="false" customFormat="false" customHeight="false" hidden="false" ht="15" outlineLevel="0" r="537">
      <c r="A537" s="8" t="s">
        <v>50</v>
      </c>
      <c r="B537" s="9" t="n">
        <v>850</v>
      </c>
      <c r="C537" s="15" t="s">
        <v>203</v>
      </c>
      <c r="D537" s="10" t="n">
        <v>40878</v>
      </c>
      <c r="E537" s="11" t="s">
        <v>314</v>
      </c>
      <c r="F537" s="12" t="s">
        <v>18</v>
      </c>
      <c r="G537" s="12" t="n">
        <v>1</v>
      </c>
      <c r="H537" s="13" t="n">
        <v>1558</v>
      </c>
      <c r="I537" s="13" t="n">
        <v>1558</v>
      </c>
      <c r="J537" s="12" t="s">
        <v>315</v>
      </c>
    </row>
    <row collapsed="false" customFormat="false" customHeight="false" hidden="false" ht="56.25" outlineLevel="0" r="538">
      <c r="A538" s="8" t="s">
        <v>50</v>
      </c>
      <c r="B538" s="9" t="n">
        <v>851</v>
      </c>
      <c r="C538" s="15" t="s">
        <v>328</v>
      </c>
      <c r="D538" s="10" t="n">
        <v>40878</v>
      </c>
      <c r="E538" s="11" t="s">
        <v>314</v>
      </c>
      <c r="F538" s="12" t="s">
        <v>18</v>
      </c>
      <c r="G538" s="12" t="n">
        <v>1</v>
      </c>
      <c r="H538" s="13" t="n">
        <v>1558</v>
      </c>
      <c r="I538" s="13" t="n">
        <f aca="false">H538*G538</f>
        <v>1558</v>
      </c>
      <c r="J538" s="12" t="s">
        <v>315</v>
      </c>
    </row>
    <row collapsed="false" customFormat="false" customHeight="false" hidden="false" ht="33.75" outlineLevel="0" r="539">
      <c r="A539" s="8" t="s">
        <v>50</v>
      </c>
      <c r="B539" s="9" t="n">
        <v>852</v>
      </c>
      <c r="C539" s="15" t="s">
        <v>327</v>
      </c>
      <c r="D539" s="10" t="n">
        <v>40878</v>
      </c>
      <c r="E539" s="11" t="s">
        <v>314</v>
      </c>
      <c r="F539" s="12" t="s">
        <v>18</v>
      </c>
      <c r="G539" s="12" t="n">
        <v>1</v>
      </c>
      <c r="H539" s="13" t="n">
        <v>1558</v>
      </c>
      <c r="I539" s="13" t="n">
        <f aca="false">H539*G539</f>
        <v>1558</v>
      </c>
      <c r="J539" s="12" t="s">
        <v>315</v>
      </c>
    </row>
    <row collapsed="false" customFormat="false" customHeight="false" hidden="false" ht="15" outlineLevel="0" r="540">
      <c r="A540" s="8" t="s">
        <v>50</v>
      </c>
      <c r="B540" s="9" t="n">
        <v>853</v>
      </c>
      <c r="C540" s="15" t="s">
        <v>203</v>
      </c>
      <c r="D540" s="10" t="n">
        <v>40878</v>
      </c>
      <c r="E540" s="11" t="s">
        <v>314</v>
      </c>
      <c r="F540" s="12" t="s">
        <v>18</v>
      </c>
      <c r="G540" s="12" t="n">
        <v>1</v>
      </c>
      <c r="H540" s="13" t="n">
        <v>1558</v>
      </c>
      <c r="I540" s="13" t="n">
        <v>1558</v>
      </c>
      <c r="J540" s="12" t="s">
        <v>315</v>
      </c>
    </row>
    <row collapsed="false" customFormat="false" customHeight="false" hidden="false" ht="15" outlineLevel="0" r="541">
      <c r="A541" s="8" t="s">
        <v>50</v>
      </c>
      <c r="B541" s="9" t="n">
        <v>854</v>
      </c>
      <c r="C541" s="15" t="s">
        <v>203</v>
      </c>
      <c r="D541" s="10" t="n">
        <v>40878</v>
      </c>
      <c r="E541" s="11" t="s">
        <v>314</v>
      </c>
      <c r="F541" s="12" t="s">
        <v>18</v>
      </c>
      <c r="G541" s="12" t="n">
        <v>1</v>
      </c>
      <c r="H541" s="13" t="n">
        <v>1558</v>
      </c>
      <c r="I541" s="13" t="n">
        <v>1558</v>
      </c>
      <c r="J541" s="12" t="s">
        <v>315</v>
      </c>
    </row>
    <row collapsed="false" customFormat="false" customHeight="false" hidden="false" ht="15" outlineLevel="0" r="542">
      <c r="A542" s="8" t="s">
        <v>50</v>
      </c>
      <c r="B542" s="9" t="n">
        <v>855</v>
      </c>
      <c r="C542" s="15" t="s">
        <v>57</v>
      </c>
      <c r="D542" s="10" t="n">
        <v>40878</v>
      </c>
      <c r="E542" s="11" t="s">
        <v>314</v>
      </c>
      <c r="F542" s="12" t="s">
        <v>18</v>
      </c>
      <c r="G542" s="12" t="n">
        <v>1</v>
      </c>
      <c r="H542" s="13" t="n">
        <v>1558</v>
      </c>
      <c r="I542" s="13" t="n">
        <v>1558</v>
      </c>
      <c r="J542" s="12" t="s">
        <v>315</v>
      </c>
    </row>
    <row collapsed="false" customFormat="false" customHeight="false" hidden="false" ht="45" outlineLevel="0" r="543">
      <c r="A543" s="8" t="s">
        <v>50</v>
      </c>
      <c r="B543" s="9" t="n">
        <v>856</v>
      </c>
      <c r="C543" s="15" t="s">
        <v>253</v>
      </c>
      <c r="D543" s="10" t="n">
        <v>40878</v>
      </c>
      <c r="E543" s="11" t="s">
        <v>314</v>
      </c>
      <c r="F543" s="12" t="s">
        <v>18</v>
      </c>
      <c r="G543" s="12" t="n">
        <v>1</v>
      </c>
      <c r="H543" s="13" t="n">
        <v>1558</v>
      </c>
      <c r="I543" s="13" t="n">
        <f aca="false">H543*G543</f>
        <v>1558</v>
      </c>
      <c r="J543" s="12" t="s">
        <v>315</v>
      </c>
    </row>
    <row collapsed="false" customFormat="false" customHeight="false" hidden="false" ht="33.75" outlineLevel="0" r="544">
      <c r="A544" s="8" t="s">
        <v>50</v>
      </c>
      <c r="B544" s="9" t="n">
        <v>857</v>
      </c>
      <c r="C544" s="15" t="s">
        <v>329</v>
      </c>
      <c r="D544" s="10" t="n">
        <v>40878</v>
      </c>
      <c r="E544" s="11" t="s">
        <v>314</v>
      </c>
      <c r="F544" s="12" t="s">
        <v>18</v>
      </c>
      <c r="G544" s="12" t="n">
        <v>1</v>
      </c>
      <c r="H544" s="13" t="n">
        <v>1558</v>
      </c>
      <c r="I544" s="13" t="n">
        <f aca="false">H544*G544</f>
        <v>1558</v>
      </c>
      <c r="J544" s="12" t="s">
        <v>315</v>
      </c>
    </row>
    <row collapsed="false" customFormat="false" customHeight="false" hidden="false" ht="45" outlineLevel="0" r="545">
      <c r="A545" s="8" t="s">
        <v>50</v>
      </c>
      <c r="B545" s="9" t="n">
        <v>858</v>
      </c>
      <c r="C545" s="15" t="s">
        <v>288</v>
      </c>
      <c r="D545" s="10" t="n">
        <v>40878</v>
      </c>
      <c r="E545" s="11" t="s">
        <v>314</v>
      </c>
      <c r="F545" s="12" t="s">
        <v>18</v>
      </c>
      <c r="G545" s="12" t="n">
        <v>1</v>
      </c>
      <c r="H545" s="13" t="n">
        <v>1558</v>
      </c>
      <c r="I545" s="13" t="n">
        <v>1558</v>
      </c>
      <c r="J545" s="12" t="s">
        <v>315</v>
      </c>
    </row>
    <row collapsed="false" customFormat="false" customHeight="false" hidden="false" ht="22.5" outlineLevel="0" r="546">
      <c r="A546" s="8" t="s">
        <v>50</v>
      </c>
      <c r="B546" s="9" t="n">
        <v>859</v>
      </c>
      <c r="C546" s="15" t="s">
        <v>62</v>
      </c>
      <c r="D546" s="10" t="n">
        <v>40878</v>
      </c>
      <c r="E546" s="11" t="s">
        <v>314</v>
      </c>
      <c r="F546" s="12" t="s">
        <v>18</v>
      </c>
      <c r="G546" s="12" t="n">
        <v>1</v>
      </c>
      <c r="H546" s="13" t="n">
        <v>1558</v>
      </c>
      <c r="I546" s="13" t="n">
        <f aca="false">H546*G546</f>
        <v>1558</v>
      </c>
      <c r="J546" s="12" t="s">
        <v>315</v>
      </c>
    </row>
    <row collapsed="false" customFormat="false" customHeight="false" hidden="false" ht="15" outlineLevel="0" r="547">
      <c r="A547" s="8" t="s">
        <v>50</v>
      </c>
      <c r="B547" s="9" t="n">
        <v>860</v>
      </c>
      <c r="C547" s="15" t="s">
        <v>201</v>
      </c>
      <c r="D547" s="10" t="n">
        <v>40878</v>
      </c>
      <c r="E547" s="11" t="s">
        <v>314</v>
      </c>
      <c r="F547" s="12" t="s">
        <v>18</v>
      </c>
      <c r="G547" s="12" t="n">
        <v>1</v>
      </c>
      <c r="H547" s="13" t="n">
        <v>1558</v>
      </c>
      <c r="I547" s="13" t="n">
        <f aca="false">H547*G547</f>
        <v>1558</v>
      </c>
      <c r="J547" s="12" t="s">
        <v>315</v>
      </c>
    </row>
    <row collapsed="false" customFormat="false" customHeight="false" hidden="false" ht="22.5" outlineLevel="0" r="548">
      <c r="A548" s="8" t="s">
        <v>50</v>
      </c>
      <c r="B548" s="9" t="n">
        <v>861</v>
      </c>
      <c r="C548" s="15" t="s">
        <v>32</v>
      </c>
      <c r="D548" s="10" t="n">
        <v>40878</v>
      </c>
      <c r="E548" s="11" t="s">
        <v>314</v>
      </c>
      <c r="F548" s="12" t="s">
        <v>18</v>
      </c>
      <c r="G548" s="12" t="n">
        <v>1</v>
      </c>
      <c r="H548" s="13" t="n">
        <v>1558</v>
      </c>
      <c r="I548" s="13" t="n">
        <f aca="false">H548*G548</f>
        <v>1558</v>
      </c>
      <c r="J548" s="12" t="s">
        <v>315</v>
      </c>
    </row>
    <row collapsed="false" customFormat="false" customHeight="false" hidden="false" ht="15" outlineLevel="0" r="549">
      <c r="A549" s="8" t="s">
        <v>50</v>
      </c>
      <c r="B549" s="9" t="n">
        <v>862</v>
      </c>
      <c r="C549" s="15" t="s">
        <v>57</v>
      </c>
      <c r="D549" s="10" t="n">
        <v>40878</v>
      </c>
      <c r="E549" s="11" t="s">
        <v>330</v>
      </c>
      <c r="F549" s="12" t="s">
        <v>18</v>
      </c>
      <c r="G549" s="12" t="n">
        <v>1</v>
      </c>
      <c r="H549" s="13" t="n">
        <v>50</v>
      </c>
      <c r="I549" s="13" t="n">
        <v>50</v>
      </c>
      <c r="J549" s="12" t="s">
        <v>331</v>
      </c>
    </row>
    <row collapsed="false" customFormat="false" customHeight="false" hidden="false" ht="15" outlineLevel="0" r="550">
      <c r="A550" s="8" t="s">
        <v>50</v>
      </c>
      <c r="B550" s="9" t="n">
        <v>863</v>
      </c>
      <c r="C550" s="15" t="s">
        <v>57</v>
      </c>
      <c r="D550" s="10" t="n">
        <v>40878</v>
      </c>
      <c r="E550" s="11" t="s">
        <v>330</v>
      </c>
      <c r="F550" s="12" t="s">
        <v>18</v>
      </c>
      <c r="G550" s="12" t="n">
        <v>1</v>
      </c>
      <c r="H550" s="13" t="n">
        <v>50</v>
      </c>
      <c r="I550" s="13" t="n">
        <v>50</v>
      </c>
      <c r="J550" s="12" t="s">
        <v>331</v>
      </c>
    </row>
    <row collapsed="false" customFormat="false" customHeight="false" hidden="false" ht="15" outlineLevel="0" r="551">
      <c r="A551" s="8" t="s">
        <v>50</v>
      </c>
      <c r="B551" s="9" t="n">
        <v>864</v>
      </c>
      <c r="C551" s="15" t="s">
        <v>57</v>
      </c>
      <c r="D551" s="10" t="n">
        <v>40878</v>
      </c>
      <c r="E551" s="11" t="s">
        <v>330</v>
      </c>
      <c r="F551" s="12" t="s">
        <v>18</v>
      </c>
      <c r="G551" s="12" t="n">
        <v>1</v>
      </c>
      <c r="H551" s="13" t="n">
        <v>50</v>
      </c>
      <c r="I551" s="13" t="n">
        <v>50</v>
      </c>
      <c r="J551" s="12" t="s">
        <v>331</v>
      </c>
    </row>
    <row collapsed="false" customFormat="false" customHeight="false" hidden="false" ht="15" outlineLevel="0" r="552">
      <c r="A552" s="8" t="s">
        <v>50</v>
      </c>
      <c r="B552" s="9" t="n">
        <v>865</v>
      </c>
      <c r="C552" s="15" t="s">
        <v>57</v>
      </c>
      <c r="D552" s="10" t="n">
        <v>40878</v>
      </c>
      <c r="E552" s="11" t="s">
        <v>330</v>
      </c>
      <c r="F552" s="12" t="s">
        <v>18</v>
      </c>
      <c r="G552" s="12" t="n">
        <v>1</v>
      </c>
      <c r="H552" s="13" t="n">
        <v>50</v>
      </c>
      <c r="I552" s="13" t="n">
        <v>50</v>
      </c>
      <c r="J552" s="12" t="s">
        <v>331</v>
      </c>
    </row>
    <row collapsed="false" customFormat="false" customHeight="false" hidden="false" ht="22.5" outlineLevel="0" r="553">
      <c r="A553" s="8" t="s">
        <v>50</v>
      </c>
      <c r="B553" s="9" t="n">
        <v>866</v>
      </c>
      <c r="C553" s="15" t="s">
        <v>32</v>
      </c>
      <c r="D553" s="10" t="n">
        <v>40878</v>
      </c>
      <c r="E553" s="11" t="s">
        <v>332</v>
      </c>
      <c r="F553" s="12" t="s">
        <v>18</v>
      </c>
      <c r="G553" s="12" t="n">
        <v>1</v>
      </c>
      <c r="H553" s="13" t="n">
        <v>237.5</v>
      </c>
      <c r="I553" s="13" t="n">
        <f aca="false">H553*G553</f>
        <v>237.5</v>
      </c>
      <c r="J553" s="12" t="s">
        <v>331</v>
      </c>
    </row>
    <row collapsed="false" customFormat="false" customHeight="false" hidden="false" ht="56.25" outlineLevel="0" r="554">
      <c r="A554" s="8" t="s">
        <v>50</v>
      </c>
      <c r="B554" s="9" t="n">
        <v>867</v>
      </c>
      <c r="C554" s="15" t="s">
        <v>328</v>
      </c>
      <c r="D554" s="10" t="n">
        <v>40878</v>
      </c>
      <c r="E554" s="11" t="s">
        <v>332</v>
      </c>
      <c r="F554" s="12" t="s">
        <v>18</v>
      </c>
      <c r="G554" s="12" t="n">
        <v>1</v>
      </c>
      <c r="H554" s="13" t="n">
        <v>237.5</v>
      </c>
      <c r="I554" s="13" t="n">
        <f aca="false">H554*G554</f>
        <v>237.5</v>
      </c>
      <c r="J554" s="12" t="s">
        <v>331</v>
      </c>
    </row>
    <row collapsed="false" customFormat="false" customHeight="false" hidden="false" ht="15" outlineLevel="0" r="555">
      <c r="A555" s="8" t="s">
        <v>50</v>
      </c>
      <c r="B555" s="9" t="n">
        <v>868</v>
      </c>
      <c r="C555" s="15" t="s">
        <v>114</v>
      </c>
      <c r="D555" s="10" t="n">
        <v>40878</v>
      </c>
      <c r="E555" s="11" t="s">
        <v>332</v>
      </c>
      <c r="F555" s="12" t="s">
        <v>18</v>
      </c>
      <c r="G555" s="12" t="n">
        <v>1</v>
      </c>
      <c r="H555" s="13" t="n">
        <v>237.5</v>
      </c>
      <c r="I555" s="13" t="n">
        <f aca="false">H555*G555</f>
        <v>237.5</v>
      </c>
      <c r="J555" s="12" t="s">
        <v>331</v>
      </c>
    </row>
    <row collapsed="false" customFormat="false" customHeight="false" hidden="false" ht="15" outlineLevel="0" r="556">
      <c r="A556" s="8" t="s">
        <v>50</v>
      </c>
      <c r="B556" s="9" t="n">
        <v>869</v>
      </c>
      <c r="C556" s="15" t="s">
        <v>65</v>
      </c>
      <c r="D556" s="10" t="n">
        <v>40878</v>
      </c>
      <c r="E556" s="11" t="s">
        <v>332</v>
      </c>
      <c r="F556" s="12" t="s">
        <v>18</v>
      </c>
      <c r="G556" s="12" t="n">
        <v>1</v>
      </c>
      <c r="H556" s="13" t="n">
        <v>237.5</v>
      </c>
      <c r="I556" s="13" t="n">
        <f aca="false">H556*G556</f>
        <v>237.5</v>
      </c>
      <c r="J556" s="12" t="s">
        <v>331</v>
      </c>
    </row>
    <row collapsed="false" customFormat="false" customHeight="false" hidden="false" ht="15" outlineLevel="0" r="557">
      <c r="A557" s="8" t="s">
        <v>50</v>
      </c>
      <c r="B557" s="9" t="n">
        <v>870</v>
      </c>
      <c r="C557" s="15" t="s">
        <v>65</v>
      </c>
      <c r="D557" s="10" t="n">
        <v>40878</v>
      </c>
      <c r="E557" s="11" t="s">
        <v>332</v>
      </c>
      <c r="F557" s="12" t="s">
        <v>18</v>
      </c>
      <c r="G557" s="12" t="n">
        <v>1</v>
      </c>
      <c r="H557" s="13" t="n">
        <v>237.5</v>
      </c>
      <c r="I557" s="13" t="n">
        <f aca="false">H557*G557</f>
        <v>237.5</v>
      </c>
      <c r="J557" s="12" t="s">
        <v>331</v>
      </c>
    </row>
    <row collapsed="false" customFormat="false" customHeight="false" hidden="false" ht="15" outlineLevel="0" r="558">
      <c r="A558" s="8" t="s">
        <v>50</v>
      </c>
      <c r="B558" s="9" t="n">
        <v>871</v>
      </c>
      <c r="C558" s="15" t="s">
        <v>194</v>
      </c>
      <c r="D558" s="10" t="n">
        <v>40878</v>
      </c>
      <c r="E558" s="11" t="s">
        <v>332</v>
      </c>
      <c r="F558" s="12" t="s">
        <v>18</v>
      </c>
      <c r="G558" s="12" t="n">
        <v>1</v>
      </c>
      <c r="H558" s="13" t="n">
        <v>237.5</v>
      </c>
      <c r="I558" s="13" t="n">
        <f aca="false">H558*G558</f>
        <v>237.5</v>
      </c>
      <c r="J558" s="12" t="s">
        <v>331</v>
      </c>
    </row>
    <row collapsed="false" customFormat="false" customHeight="false" hidden="false" ht="15" outlineLevel="0" r="559">
      <c r="A559" s="8" t="s">
        <v>50</v>
      </c>
      <c r="B559" s="9" t="n">
        <v>872</v>
      </c>
      <c r="C559" s="15" t="s">
        <v>65</v>
      </c>
      <c r="D559" s="10" t="n">
        <v>40878</v>
      </c>
      <c r="E559" s="11" t="s">
        <v>332</v>
      </c>
      <c r="F559" s="12" t="s">
        <v>18</v>
      </c>
      <c r="G559" s="12" t="n">
        <v>1</v>
      </c>
      <c r="H559" s="13" t="n">
        <v>237.5</v>
      </c>
      <c r="I559" s="13" t="n">
        <f aca="false">H559*G559</f>
        <v>237.5</v>
      </c>
      <c r="J559" s="12" t="s">
        <v>331</v>
      </c>
    </row>
    <row collapsed="false" customFormat="false" customHeight="false" hidden="false" ht="15" outlineLevel="0" r="560">
      <c r="A560" s="8" t="s">
        <v>50</v>
      </c>
      <c r="B560" s="9" t="n">
        <v>873</v>
      </c>
      <c r="C560" s="15" t="s">
        <v>65</v>
      </c>
      <c r="D560" s="10" t="n">
        <v>40878</v>
      </c>
      <c r="E560" s="11" t="s">
        <v>332</v>
      </c>
      <c r="F560" s="12" t="s">
        <v>18</v>
      </c>
      <c r="G560" s="12" t="n">
        <v>1</v>
      </c>
      <c r="H560" s="13" t="n">
        <v>237.5</v>
      </c>
      <c r="I560" s="13" t="n">
        <f aca="false">H560*G560</f>
        <v>237.5</v>
      </c>
      <c r="J560" s="12" t="s">
        <v>331</v>
      </c>
    </row>
    <row collapsed="false" customFormat="false" customHeight="false" hidden="false" ht="15" outlineLevel="0" r="561">
      <c r="A561" s="8" t="s">
        <v>15</v>
      </c>
      <c r="B561" s="9" t="n">
        <v>874</v>
      </c>
      <c r="C561" s="15" t="s">
        <v>79</v>
      </c>
      <c r="D561" s="10" t="n">
        <v>40878</v>
      </c>
      <c r="E561" s="11" t="s">
        <v>333</v>
      </c>
      <c r="F561" s="12" t="s">
        <v>18</v>
      </c>
      <c r="G561" s="12" t="n">
        <v>1</v>
      </c>
      <c r="H561" s="13" t="n">
        <v>199</v>
      </c>
      <c r="I561" s="13" t="n">
        <f aca="false">H561*G561</f>
        <v>199</v>
      </c>
      <c r="J561" s="12" t="s">
        <v>334</v>
      </c>
    </row>
    <row collapsed="false" customFormat="false" customHeight="false" hidden="false" ht="15" outlineLevel="0" r="562">
      <c r="A562" s="14" t="s">
        <v>25</v>
      </c>
      <c r="B562" s="9" t="n">
        <v>875</v>
      </c>
      <c r="C562" s="15" t="s">
        <v>79</v>
      </c>
      <c r="D562" s="10" t="n">
        <v>40878</v>
      </c>
      <c r="E562" s="11" t="s">
        <v>335</v>
      </c>
      <c r="F562" s="12" t="s">
        <v>18</v>
      </c>
      <c r="G562" s="12" t="n">
        <v>1</v>
      </c>
      <c r="H562" s="13" t="n">
        <v>82</v>
      </c>
      <c r="I562" s="13" t="n">
        <f aca="false">H562*G562</f>
        <v>82</v>
      </c>
      <c r="J562" s="12" t="s">
        <v>334</v>
      </c>
    </row>
    <row collapsed="false" customFormat="false" customHeight="false" hidden="false" ht="15" outlineLevel="0" r="563">
      <c r="A563" s="14" t="s">
        <v>25</v>
      </c>
      <c r="B563" s="9" t="n">
        <v>876</v>
      </c>
      <c r="C563" s="15" t="s">
        <v>79</v>
      </c>
      <c r="D563" s="10" t="n">
        <v>40878</v>
      </c>
      <c r="E563" s="11" t="s">
        <v>336</v>
      </c>
      <c r="F563" s="12" t="s">
        <v>18</v>
      </c>
      <c r="G563" s="12" t="n">
        <v>1</v>
      </c>
      <c r="H563" s="13" t="n">
        <v>558</v>
      </c>
      <c r="I563" s="13" t="n">
        <f aca="false">H563*G563</f>
        <v>558</v>
      </c>
      <c r="J563" s="12" t="s">
        <v>334</v>
      </c>
    </row>
    <row collapsed="false" customFormat="false" customHeight="false" hidden="false" ht="15" outlineLevel="0" r="564">
      <c r="A564" s="14" t="s">
        <v>25</v>
      </c>
      <c r="B564" s="9" t="n">
        <v>877</v>
      </c>
      <c r="C564" s="15" t="s">
        <v>186</v>
      </c>
      <c r="D564" s="10" t="n">
        <v>40878</v>
      </c>
      <c r="E564" s="11" t="s">
        <v>337</v>
      </c>
      <c r="F564" s="12" t="s">
        <v>18</v>
      </c>
      <c r="G564" s="12" t="n">
        <v>1</v>
      </c>
      <c r="H564" s="13" t="n">
        <v>235</v>
      </c>
      <c r="I564" s="13" t="n">
        <f aca="false">H564*G564</f>
        <v>235</v>
      </c>
      <c r="J564" s="12" t="s">
        <v>334</v>
      </c>
    </row>
    <row collapsed="false" customFormat="false" customHeight="false" hidden="false" ht="15" outlineLevel="0" r="565">
      <c r="A565" s="14" t="s">
        <v>25</v>
      </c>
      <c r="B565" s="9" t="n">
        <v>878</v>
      </c>
      <c r="C565" s="15" t="s">
        <v>186</v>
      </c>
      <c r="D565" s="10" t="n">
        <v>40878</v>
      </c>
      <c r="E565" s="11" t="s">
        <v>337</v>
      </c>
      <c r="F565" s="12" t="s">
        <v>18</v>
      </c>
      <c r="G565" s="12" t="n">
        <v>1</v>
      </c>
      <c r="H565" s="13" t="n">
        <v>235</v>
      </c>
      <c r="I565" s="13" t="n">
        <f aca="false">H565*G565</f>
        <v>235</v>
      </c>
      <c r="J565" s="12" t="s">
        <v>334</v>
      </c>
    </row>
    <row collapsed="false" customFormat="false" customHeight="false" hidden="false" ht="22.5" outlineLevel="0" r="566">
      <c r="A566" s="8" t="s">
        <v>70</v>
      </c>
      <c r="B566" s="9" t="n">
        <v>879</v>
      </c>
      <c r="C566" s="15" t="s">
        <v>32</v>
      </c>
      <c r="D566" s="10" t="n">
        <v>40878</v>
      </c>
      <c r="E566" s="11" t="s">
        <v>338</v>
      </c>
      <c r="F566" s="12" t="s">
        <v>18</v>
      </c>
      <c r="G566" s="12" t="n">
        <v>1</v>
      </c>
      <c r="H566" s="13" t="n">
        <v>352.8</v>
      </c>
      <c r="I566" s="13" t="n">
        <f aca="false">H566*G566</f>
        <v>352.8</v>
      </c>
      <c r="J566" s="12" t="s">
        <v>334</v>
      </c>
    </row>
    <row collapsed="false" customFormat="false" customHeight="false" hidden="false" ht="22.5" outlineLevel="0" r="567">
      <c r="A567" s="8" t="s">
        <v>70</v>
      </c>
      <c r="B567" s="9" t="n">
        <v>880</v>
      </c>
      <c r="C567" s="15" t="s">
        <v>32</v>
      </c>
      <c r="D567" s="10" t="n">
        <v>40878</v>
      </c>
      <c r="E567" s="11" t="s">
        <v>339</v>
      </c>
      <c r="F567" s="12" t="s">
        <v>18</v>
      </c>
      <c r="G567" s="12" t="n">
        <v>1</v>
      </c>
      <c r="H567" s="13" t="n">
        <v>599</v>
      </c>
      <c r="I567" s="13" t="n">
        <f aca="false">H567*G567</f>
        <v>599</v>
      </c>
      <c r="J567" s="12" t="s">
        <v>334</v>
      </c>
    </row>
    <row collapsed="false" customFormat="false" customHeight="false" hidden="false" ht="22.5" outlineLevel="0" r="568">
      <c r="A568" s="8" t="s">
        <v>70</v>
      </c>
      <c r="B568" s="9" t="n">
        <v>881</v>
      </c>
      <c r="C568" s="15" t="s">
        <v>32</v>
      </c>
      <c r="D568" s="10" t="n">
        <v>40878</v>
      </c>
      <c r="E568" s="11" t="s">
        <v>339</v>
      </c>
      <c r="F568" s="12" t="s">
        <v>18</v>
      </c>
      <c r="G568" s="12" t="n">
        <v>1</v>
      </c>
      <c r="H568" s="13" t="n">
        <v>599</v>
      </c>
      <c r="I568" s="13" t="n">
        <f aca="false">H568*G568</f>
        <v>599</v>
      </c>
      <c r="J568" s="12" t="s">
        <v>334</v>
      </c>
    </row>
    <row collapsed="false" customFormat="false" customHeight="false" hidden="false" ht="15" outlineLevel="0" r="569">
      <c r="A569" s="12" t="s">
        <v>67</v>
      </c>
      <c r="B569" s="9" t="n">
        <v>882</v>
      </c>
      <c r="C569" s="15" t="s">
        <v>57</v>
      </c>
      <c r="D569" s="10" t="n">
        <v>40878</v>
      </c>
      <c r="E569" s="11" t="s">
        <v>340</v>
      </c>
      <c r="F569" s="12" t="s">
        <v>18</v>
      </c>
      <c r="G569" s="12" t="n">
        <v>1</v>
      </c>
      <c r="H569" s="13" t="n">
        <v>32</v>
      </c>
      <c r="I569" s="13" t="n">
        <v>32</v>
      </c>
      <c r="J569" s="12" t="s">
        <v>334</v>
      </c>
    </row>
    <row collapsed="false" customFormat="false" customHeight="false" hidden="false" ht="15" outlineLevel="0" r="570">
      <c r="A570" s="12" t="s">
        <v>67</v>
      </c>
      <c r="B570" s="9" t="n">
        <v>883</v>
      </c>
      <c r="C570" s="15" t="s">
        <v>79</v>
      </c>
      <c r="D570" s="10" t="n">
        <v>40878</v>
      </c>
      <c r="E570" s="11" t="s">
        <v>341</v>
      </c>
      <c r="F570" s="12" t="s">
        <v>18</v>
      </c>
      <c r="G570" s="12" t="n">
        <v>1</v>
      </c>
      <c r="H570" s="13" t="n">
        <v>65</v>
      </c>
      <c r="I570" s="13" t="n">
        <f aca="false">H570*G570</f>
        <v>65</v>
      </c>
      <c r="J570" s="12" t="s">
        <v>334</v>
      </c>
    </row>
    <row collapsed="false" customFormat="false" customHeight="false" hidden="false" ht="22.5" outlineLevel="0" r="571">
      <c r="A571" s="14" t="s">
        <v>127</v>
      </c>
      <c r="B571" s="9" t="n">
        <v>884</v>
      </c>
      <c r="C571" s="15" t="s">
        <v>128</v>
      </c>
      <c r="D571" s="10" t="n">
        <v>40878</v>
      </c>
      <c r="E571" s="11" t="s">
        <v>342</v>
      </c>
      <c r="F571" s="12" t="s">
        <v>18</v>
      </c>
      <c r="G571" s="12" t="n">
        <v>1</v>
      </c>
      <c r="H571" s="13" t="n">
        <v>151.25</v>
      </c>
      <c r="I571" s="13" t="n">
        <f aca="false">H571*G571</f>
        <v>151.25</v>
      </c>
      <c r="J571" s="12" t="s">
        <v>343</v>
      </c>
    </row>
    <row collapsed="false" customFormat="false" customHeight="false" hidden="false" ht="15" outlineLevel="0" r="572">
      <c r="A572" s="8" t="s">
        <v>15</v>
      </c>
      <c r="B572" s="9" t="n">
        <v>885</v>
      </c>
      <c r="C572" s="15" t="s">
        <v>81</v>
      </c>
      <c r="D572" s="10" t="n">
        <v>40878</v>
      </c>
      <c r="E572" s="11" t="s">
        <v>344</v>
      </c>
      <c r="F572" s="12" t="s">
        <v>18</v>
      </c>
      <c r="G572" s="12" t="n">
        <v>1</v>
      </c>
      <c r="H572" s="13" t="n">
        <v>3800</v>
      </c>
      <c r="I572" s="13" t="n">
        <v>3800</v>
      </c>
      <c r="J572" s="12" t="s">
        <v>345</v>
      </c>
    </row>
    <row collapsed="false" customFormat="false" customHeight="false" hidden="false" ht="15" outlineLevel="0" r="573">
      <c r="A573" s="8" t="s">
        <v>15</v>
      </c>
      <c r="B573" s="9" t="n">
        <v>886</v>
      </c>
      <c r="C573" s="15" t="s">
        <v>346</v>
      </c>
      <c r="D573" s="10" t="n">
        <v>40878</v>
      </c>
      <c r="E573" s="11" t="s">
        <v>347</v>
      </c>
      <c r="F573" s="12" t="s">
        <v>18</v>
      </c>
      <c r="G573" s="12" t="n">
        <v>1</v>
      </c>
      <c r="H573" s="13" t="n">
        <v>3805</v>
      </c>
      <c r="I573" s="13" t="n">
        <v>3805</v>
      </c>
      <c r="J573" s="12" t="s">
        <v>345</v>
      </c>
    </row>
    <row collapsed="false" customFormat="false" customHeight="false" hidden="false" ht="22.5" outlineLevel="0" r="574">
      <c r="A574" s="8" t="s">
        <v>50</v>
      </c>
      <c r="B574" s="9" t="n">
        <v>887</v>
      </c>
      <c r="C574" s="15" t="s">
        <v>35</v>
      </c>
      <c r="D574" s="10" t="n">
        <v>40878</v>
      </c>
      <c r="E574" s="11" t="s">
        <v>348</v>
      </c>
      <c r="F574" s="12" t="s">
        <v>18</v>
      </c>
      <c r="G574" s="12" t="n">
        <v>1</v>
      </c>
      <c r="H574" s="13" t="n">
        <v>1733</v>
      </c>
      <c r="I574" s="13" t="n">
        <v>1733</v>
      </c>
      <c r="J574" s="12" t="s">
        <v>345</v>
      </c>
    </row>
    <row collapsed="false" customFormat="false" customHeight="false" hidden="false" ht="22.5" outlineLevel="0" r="575">
      <c r="A575" s="14" t="s">
        <v>25</v>
      </c>
      <c r="B575" s="9" t="n">
        <v>888</v>
      </c>
      <c r="C575" s="15" t="s">
        <v>93</v>
      </c>
      <c r="D575" s="10" t="n">
        <v>40878</v>
      </c>
      <c r="E575" s="11" t="s">
        <v>349</v>
      </c>
      <c r="F575" s="12" t="s">
        <v>18</v>
      </c>
      <c r="G575" s="12" t="n">
        <v>1</v>
      </c>
      <c r="H575" s="13" t="n">
        <v>8913.23</v>
      </c>
      <c r="I575" s="13" t="n">
        <v>8913.23</v>
      </c>
      <c r="J575" s="12" t="s">
        <v>350</v>
      </c>
    </row>
    <row collapsed="false" customFormat="false" customHeight="false" hidden="false" ht="15" outlineLevel="0" r="576">
      <c r="A576" s="14" t="s">
        <v>25</v>
      </c>
      <c r="B576" s="9" t="n">
        <v>889</v>
      </c>
      <c r="C576" s="15" t="s">
        <v>57</v>
      </c>
      <c r="D576" s="10" t="n">
        <v>40878</v>
      </c>
      <c r="E576" s="11" t="s">
        <v>351</v>
      </c>
      <c r="F576" s="12" t="s">
        <v>18</v>
      </c>
      <c r="G576" s="12" t="n">
        <v>1</v>
      </c>
      <c r="H576" s="13" t="n">
        <v>39.43</v>
      </c>
      <c r="I576" s="13" t="n">
        <v>39.43</v>
      </c>
      <c r="J576" s="12" t="s">
        <v>350</v>
      </c>
    </row>
    <row collapsed="false" customFormat="false" customHeight="false" hidden="false" ht="15" outlineLevel="0" r="577">
      <c r="A577" s="14" t="s">
        <v>25</v>
      </c>
      <c r="B577" s="9" t="n">
        <v>890</v>
      </c>
      <c r="C577" s="15" t="s">
        <v>57</v>
      </c>
      <c r="D577" s="10" t="n">
        <v>40878</v>
      </c>
      <c r="E577" s="11" t="s">
        <v>351</v>
      </c>
      <c r="F577" s="12" t="s">
        <v>18</v>
      </c>
      <c r="G577" s="12" t="n">
        <v>1</v>
      </c>
      <c r="H577" s="13" t="n">
        <v>39.43</v>
      </c>
      <c r="I577" s="13" t="n">
        <v>39.43</v>
      </c>
      <c r="J577" s="12" t="s">
        <v>350</v>
      </c>
    </row>
    <row collapsed="false" customFormat="false" customHeight="false" hidden="false" ht="22.5" outlineLevel="0" r="578">
      <c r="A578" s="14" t="s">
        <v>25</v>
      </c>
      <c r="B578" s="9" t="n">
        <v>891</v>
      </c>
      <c r="C578" s="15" t="s">
        <v>32</v>
      </c>
      <c r="D578" s="10" t="n">
        <v>40878</v>
      </c>
      <c r="E578" s="11" t="s">
        <v>351</v>
      </c>
      <c r="F578" s="12" t="s">
        <v>18</v>
      </c>
      <c r="G578" s="12" t="n">
        <v>1</v>
      </c>
      <c r="H578" s="13" t="n">
        <v>39.43</v>
      </c>
      <c r="I578" s="13" t="n">
        <f aca="false">H578*G578</f>
        <v>39.43</v>
      </c>
      <c r="J578" s="12" t="s">
        <v>350</v>
      </c>
    </row>
    <row collapsed="false" customFormat="false" customHeight="false" hidden="false" ht="15" outlineLevel="0" r="579">
      <c r="A579" s="14" t="s">
        <v>25</v>
      </c>
      <c r="B579" s="9" t="n">
        <v>892</v>
      </c>
      <c r="C579" s="15" t="s">
        <v>352</v>
      </c>
      <c r="D579" s="10" t="n">
        <v>40878</v>
      </c>
      <c r="E579" s="11" t="s">
        <v>351</v>
      </c>
      <c r="F579" s="12" t="s">
        <v>18</v>
      </c>
      <c r="G579" s="12" t="n">
        <v>1</v>
      </c>
      <c r="H579" s="13" t="n">
        <v>39.43</v>
      </c>
      <c r="I579" s="13" t="n">
        <v>39.43</v>
      </c>
      <c r="J579" s="12" t="s">
        <v>350</v>
      </c>
    </row>
    <row collapsed="false" customFormat="false" customHeight="false" hidden="false" ht="15" outlineLevel="0" r="580">
      <c r="A580" s="14" t="s">
        <v>25</v>
      </c>
      <c r="B580" s="9" t="n">
        <v>893</v>
      </c>
      <c r="C580" s="15" t="s">
        <v>65</v>
      </c>
      <c r="D580" s="10" t="n">
        <v>40878</v>
      </c>
      <c r="E580" s="11" t="s">
        <v>351</v>
      </c>
      <c r="F580" s="12" t="s">
        <v>18</v>
      </c>
      <c r="G580" s="12" t="n">
        <v>1</v>
      </c>
      <c r="H580" s="13" t="n">
        <v>39.43</v>
      </c>
      <c r="I580" s="13" t="n">
        <f aca="false">H580*G580</f>
        <v>39.43</v>
      </c>
      <c r="J580" s="12" t="s">
        <v>350</v>
      </c>
    </row>
    <row collapsed="false" customFormat="false" customHeight="false" hidden="false" ht="15" outlineLevel="0" r="581">
      <c r="A581" s="14" t="s">
        <v>25</v>
      </c>
      <c r="B581" s="9" t="n">
        <v>894</v>
      </c>
      <c r="C581" s="15" t="s">
        <v>65</v>
      </c>
      <c r="D581" s="10" t="n">
        <v>40878</v>
      </c>
      <c r="E581" s="11" t="s">
        <v>351</v>
      </c>
      <c r="F581" s="12" t="s">
        <v>18</v>
      </c>
      <c r="G581" s="12" t="n">
        <v>1</v>
      </c>
      <c r="H581" s="13" t="n">
        <v>39.43</v>
      </c>
      <c r="I581" s="13" t="n">
        <f aca="false">H581*G581</f>
        <v>39.43</v>
      </c>
      <c r="J581" s="12" t="s">
        <v>350</v>
      </c>
    </row>
    <row collapsed="false" customFormat="false" customHeight="false" hidden="false" ht="15" outlineLevel="0" r="582">
      <c r="A582" s="14" t="s">
        <v>25</v>
      </c>
      <c r="B582" s="9" t="n">
        <v>895</v>
      </c>
      <c r="C582" s="15" t="s">
        <v>65</v>
      </c>
      <c r="D582" s="10" t="n">
        <v>40878</v>
      </c>
      <c r="E582" s="11" t="s">
        <v>351</v>
      </c>
      <c r="F582" s="12" t="s">
        <v>18</v>
      </c>
      <c r="G582" s="12" t="n">
        <v>1</v>
      </c>
      <c r="H582" s="13" t="n">
        <v>39.43</v>
      </c>
      <c r="I582" s="13" t="n">
        <f aca="false">H582*G582</f>
        <v>39.43</v>
      </c>
      <c r="J582" s="12" t="s">
        <v>350</v>
      </c>
    </row>
    <row collapsed="false" customFormat="false" customHeight="false" hidden="false" ht="15" outlineLevel="0" r="583">
      <c r="A583" s="14" t="s">
        <v>25</v>
      </c>
      <c r="B583" s="9" t="n">
        <v>896</v>
      </c>
      <c r="C583" s="15" t="s">
        <v>65</v>
      </c>
      <c r="D583" s="10" t="n">
        <v>40878</v>
      </c>
      <c r="E583" s="11" t="s">
        <v>351</v>
      </c>
      <c r="F583" s="12" t="s">
        <v>18</v>
      </c>
      <c r="G583" s="12" t="n">
        <v>1</v>
      </c>
      <c r="H583" s="13" t="n">
        <v>39.43</v>
      </c>
      <c r="I583" s="13" t="n">
        <f aca="false">H583*G583</f>
        <v>39.43</v>
      </c>
      <c r="J583" s="12" t="s">
        <v>350</v>
      </c>
    </row>
    <row collapsed="false" customFormat="false" customHeight="false" hidden="false" ht="15" outlineLevel="0" r="584">
      <c r="A584" s="14" t="s">
        <v>25</v>
      </c>
      <c r="B584" s="9" t="n">
        <v>897</v>
      </c>
      <c r="C584" s="15" t="s">
        <v>65</v>
      </c>
      <c r="D584" s="10" t="n">
        <v>40878</v>
      </c>
      <c r="E584" s="11" t="s">
        <v>351</v>
      </c>
      <c r="F584" s="12" t="s">
        <v>18</v>
      </c>
      <c r="G584" s="12" t="n">
        <v>1</v>
      </c>
      <c r="H584" s="13" t="n">
        <v>39.43</v>
      </c>
      <c r="I584" s="13" t="n">
        <f aca="false">H584*G584</f>
        <v>39.43</v>
      </c>
      <c r="J584" s="12" t="s">
        <v>350</v>
      </c>
    </row>
    <row collapsed="false" customFormat="false" customHeight="false" hidden="false" ht="15" outlineLevel="0" r="585">
      <c r="A585" s="14" t="s">
        <v>25</v>
      </c>
      <c r="B585" s="9" t="n">
        <v>898</v>
      </c>
      <c r="C585" s="15" t="s">
        <v>65</v>
      </c>
      <c r="D585" s="10" t="n">
        <v>40878</v>
      </c>
      <c r="E585" s="11" t="s">
        <v>351</v>
      </c>
      <c r="F585" s="12" t="s">
        <v>18</v>
      </c>
      <c r="G585" s="12" t="n">
        <v>1</v>
      </c>
      <c r="H585" s="13" t="n">
        <v>39.43</v>
      </c>
      <c r="I585" s="13" t="n">
        <f aca="false">H585*G585</f>
        <v>39.43</v>
      </c>
      <c r="J585" s="12" t="s">
        <v>350</v>
      </c>
    </row>
    <row collapsed="false" customFormat="false" customHeight="false" hidden="false" ht="15" outlineLevel="0" r="586">
      <c r="A586" s="14" t="s">
        <v>25</v>
      </c>
      <c r="B586" s="9" t="n">
        <v>899</v>
      </c>
      <c r="C586" s="15" t="s">
        <v>65</v>
      </c>
      <c r="D586" s="10" t="n">
        <v>40878</v>
      </c>
      <c r="E586" s="11" t="s">
        <v>351</v>
      </c>
      <c r="F586" s="12" t="s">
        <v>18</v>
      </c>
      <c r="G586" s="12" t="n">
        <v>1</v>
      </c>
      <c r="H586" s="13" t="n">
        <v>39.43</v>
      </c>
      <c r="I586" s="13" t="n">
        <f aca="false">H586*G586</f>
        <v>39.43</v>
      </c>
      <c r="J586" s="12" t="s">
        <v>350</v>
      </c>
    </row>
    <row collapsed="false" customFormat="false" customHeight="false" hidden="false" ht="15" outlineLevel="0" r="587">
      <c r="A587" s="14" t="s">
        <v>25</v>
      </c>
      <c r="B587" s="9" t="n">
        <v>900</v>
      </c>
      <c r="C587" s="15" t="s">
        <v>65</v>
      </c>
      <c r="D587" s="10" t="n">
        <v>40878</v>
      </c>
      <c r="E587" s="11" t="s">
        <v>351</v>
      </c>
      <c r="F587" s="12" t="s">
        <v>18</v>
      </c>
      <c r="G587" s="12" t="n">
        <v>1</v>
      </c>
      <c r="H587" s="13" t="n">
        <v>39.43</v>
      </c>
      <c r="I587" s="13" t="n">
        <f aca="false">H587*G587</f>
        <v>39.43</v>
      </c>
      <c r="J587" s="12" t="s">
        <v>350</v>
      </c>
    </row>
    <row collapsed="false" customFormat="false" customHeight="false" hidden="false" ht="22.5" outlineLevel="0" r="588">
      <c r="A588" s="14" t="s">
        <v>25</v>
      </c>
      <c r="B588" s="9" t="n">
        <v>901</v>
      </c>
      <c r="C588" s="15" t="s">
        <v>32</v>
      </c>
      <c r="D588" s="10" t="n">
        <v>40878</v>
      </c>
      <c r="E588" s="11" t="s">
        <v>351</v>
      </c>
      <c r="F588" s="12" t="s">
        <v>18</v>
      </c>
      <c r="G588" s="12" t="n">
        <v>1</v>
      </c>
      <c r="H588" s="13" t="n">
        <v>39.43</v>
      </c>
      <c r="I588" s="13" t="n">
        <f aca="false">H588*G588</f>
        <v>39.43</v>
      </c>
      <c r="J588" s="12" t="s">
        <v>350</v>
      </c>
    </row>
    <row collapsed="false" customFormat="false" customHeight="false" hidden="false" ht="22.5" outlineLevel="0" r="589">
      <c r="A589" s="14" t="s">
        <v>25</v>
      </c>
      <c r="B589" s="9" t="n">
        <v>902</v>
      </c>
      <c r="C589" s="15" t="s">
        <v>32</v>
      </c>
      <c r="D589" s="10" t="n">
        <v>40878</v>
      </c>
      <c r="E589" s="11" t="s">
        <v>351</v>
      </c>
      <c r="F589" s="12" t="s">
        <v>18</v>
      </c>
      <c r="G589" s="12" t="n">
        <v>1</v>
      </c>
      <c r="H589" s="13" t="n">
        <v>39.43</v>
      </c>
      <c r="I589" s="13" t="n">
        <f aca="false">H589*G589</f>
        <v>39.43</v>
      </c>
      <c r="J589" s="12" t="s">
        <v>350</v>
      </c>
    </row>
    <row collapsed="false" customFormat="false" customHeight="false" hidden="false" ht="15" outlineLevel="0" r="590">
      <c r="A590" s="14" t="s">
        <v>25</v>
      </c>
      <c r="B590" s="9" t="n">
        <v>903</v>
      </c>
      <c r="C590" s="15" t="s">
        <v>186</v>
      </c>
      <c r="D590" s="10" t="n">
        <v>40878</v>
      </c>
      <c r="E590" s="11" t="s">
        <v>351</v>
      </c>
      <c r="F590" s="12" t="s">
        <v>18</v>
      </c>
      <c r="G590" s="12" t="n">
        <v>1</v>
      </c>
      <c r="H590" s="13" t="n">
        <v>39.43</v>
      </c>
      <c r="I590" s="13" t="n">
        <f aca="false">H590*G590</f>
        <v>39.43</v>
      </c>
      <c r="J590" s="12" t="s">
        <v>350</v>
      </c>
    </row>
    <row collapsed="false" customFormat="false" customHeight="false" hidden="false" ht="15" outlineLevel="0" r="591">
      <c r="A591" s="14" t="s">
        <v>25</v>
      </c>
      <c r="B591" s="9" t="n">
        <v>904</v>
      </c>
      <c r="C591" s="15" t="s">
        <v>201</v>
      </c>
      <c r="D591" s="10" t="n">
        <v>40878</v>
      </c>
      <c r="E591" s="11" t="s">
        <v>351</v>
      </c>
      <c r="F591" s="12" t="s">
        <v>18</v>
      </c>
      <c r="G591" s="12" t="n">
        <v>1</v>
      </c>
      <c r="H591" s="13" t="n">
        <v>39.43</v>
      </c>
      <c r="I591" s="13" t="n">
        <f aca="false">H591*G591</f>
        <v>39.43</v>
      </c>
      <c r="J591" s="12" t="s">
        <v>350</v>
      </c>
    </row>
    <row collapsed="false" customFormat="false" customHeight="false" hidden="false" ht="15" outlineLevel="0" r="592">
      <c r="A592" s="14" t="s">
        <v>25</v>
      </c>
      <c r="B592" s="9" t="n">
        <v>905</v>
      </c>
      <c r="C592" s="15" t="s">
        <v>182</v>
      </c>
      <c r="D592" s="10" t="n">
        <v>40878</v>
      </c>
      <c r="E592" s="11" t="s">
        <v>351</v>
      </c>
      <c r="F592" s="12" t="s">
        <v>18</v>
      </c>
      <c r="G592" s="12" t="n">
        <v>1</v>
      </c>
      <c r="H592" s="13" t="n">
        <v>39.43</v>
      </c>
      <c r="I592" s="13" t="n">
        <f aca="false">H592*G592</f>
        <v>39.43</v>
      </c>
      <c r="J592" s="12" t="s">
        <v>350</v>
      </c>
    </row>
    <row collapsed="false" customFormat="false" customHeight="false" hidden="false" ht="15" outlineLevel="0" r="593">
      <c r="A593" s="14" t="s">
        <v>25</v>
      </c>
      <c r="B593" s="9" t="n">
        <v>906</v>
      </c>
      <c r="C593" s="15" t="s">
        <v>79</v>
      </c>
      <c r="D593" s="10" t="n">
        <v>40878</v>
      </c>
      <c r="E593" s="11" t="s">
        <v>351</v>
      </c>
      <c r="F593" s="12" t="s">
        <v>18</v>
      </c>
      <c r="G593" s="12" t="n">
        <v>1</v>
      </c>
      <c r="H593" s="13" t="n">
        <v>39.43</v>
      </c>
      <c r="I593" s="13" t="n">
        <f aca="false">H593*G593</f>
        <v>39.43</v>
      </c>
      <c r="J593" s="12" t="s">
        <v>350</v>
      </c>
    </row>
    <row collapsed="false" customFormat="false" customHeight="false" hidden="false" ht="15" outlineLevel="0" r="594">
      <c r="A594" s="14" t="s">
        <v>25</v>
      </c>
      <c r="B594" s="9" t="n">
        <v>907</v>
      </c>
      <c r="C594" s="15" t="s">
        <v>73</v>
      </c>
      <c r="D594" s="10" t="n">
        <v>40878</v>
      </c>
      <c r="E594" s="11" t="s">
        <v>351</v>
      </c>
      <c r="F594" s="12" t="s">
        <v>18</v>
      </c>
      <c r="G594" s="12" t="n">
        <v>1</v>
      </c>
      <c r="H594" s="13" t="n">
        <v>39.43</v>
      </c>
      <c r="I594" s="13" t="n">
        <v>39.43</v>
      </c>
      <c r="J594" s="12" t="s">
        <v>350</v>
      </c>
    </row>
    <row collapsed="false" customFormat="false" customHeight="false" hidden="false" ht="22.5" outlineLevel="0" r="595">
      <c r="A595" s="14" t="s">
        <v>25</v>
      </c>
      <c r="B595" s="9" t="n">
        <v>908</v>
      </c>
      <c r="C595" s="15" t="s">
        <v>62</v>
      </c>
      <c r="D595" s="10" t="n">
        <v>40878</v>
      </c>
      <c r="E595" s="11" t="s">
        <v>351</v>
      </c>
      <c r="F595" s="12" t="s">
        <v>18</v>
      </c>
      <c r="G595" s="12" t="n">
        <v>1</v>
      </c>
      <c r="H595" s="13" t="n">
        <v>39.43</v>
      </c>
      <c r="I595" s="13" t="n">
        <f aca="false">H595*G595</f>
        <v>39.43</v>
      </c>
      <c r="J595" s="12" t="s">
        <v>350</v>
      </c>
    </row>
    <row collapsed="false" customFormat="false" customHeight="false" hidden="false" ht="15" outlineLevel="0" r="596">
      <c r="A596" s="14" t="s">
        <v>25</v>
      </c>
      <c r="B596" s="9" t="n">
        <v>909</v>
      </c>
      <c r="C596" s="15" t="s">
        <v>203</v>
      </c>
      <c r="D596" s="10" t="n">
        <v>40878</v>
      </c>
      <c r="E596" s="11" t="s">
        <v>351</v>
      </c>
      <c r="F596" s="12" t="s">
        <v>18</v>
      </c>
      <c r="G596" s="12" t="n">
        <v>1</v>
      </c>
      <c r="H596" s="13" t="n">
        <v>39.43</v>
      </c>
      <c r="I596" s="13" t="n">
        <v>39.43</v>
      </c>
      <c r="J596" s="12" t="s">
        <v>350</v>
      </c>
    </row>
    <row collapsed="false" customFormat="false" customHeight="false" hidden="false" ht="15" outlineLevel="0" r="597">
      <c r="A597" s="14" t="s">
        <v>25</v>
      </c>
      <c r="B597" s="9" t="n">
        <v>910</v>
      </c>
      <c r="C597" s="15" t="s">
        <v>203</v>
      </c>
      <c r="D597" s="10" t="n">
        <v>40878</v>
      </c>
      <c r="E597" s="11" t="s">
        <v>351</v>
      </c>
      <c r="F597" s="12" t="s">
        <v>18</v>
      </c>
      <c r="G597" s="12" t="n">
        <v>1</v>
      </c>
      <c r="H597" s="13" t="n">
        <v>39.43</v>
      </c>
      <c r="I597" s="13" t="n">
        <v>39.43</v>
      </c>
      <c r="J597" s="12" t="s">
        <v>350</v>
      </c>
    </row>
    <row collapsed="false" customFormat="false" customHeight="false" hidden="false" ht="15" outlineLevel="0" r="598">
      <c r="A598" s="14" t="s">
        <v>25</v>
      </c>
      <c r="B598" s="9" t="n">
        <v>911</v>
      </c>
      <c r="C598" s="15" t="s">
        <v>326</v>
      </c>
      <c r="D598" s="10" t="n">
        <v>40878</v>
      </c>
      <c r="E598" s="11" t="s">
        <v>351</v>
      </c>
      <c r="F598" s="12" t="s">
        <v>18</v>
      </c>
      <c r="G598" s="12" t="n">
        <v>1</v>
      </c>
      <c r="H598" s="13" t="n">
        <v>39.43</v>
      </c>
      <c r="I598" s="13" t="n">
        <f aca="false">H598*G598</f>
        <v>39.43</v>
      </c>
      <c r="J598" s="12" t="s">
        <v>350</v>
      </c>
    </row>
    <row collapsed="false" customFormat="false" customHeight="false" hidden="false" ht="33.75" outlineLevel="0" r="599">
      <c r="A599" s="14" t="s">
        <v>25</v>
      </c>
      <c r="B599" s="9" t="n">
        <v>912</v>
      </c>
      <c r="C599" s="15" t="s">
        <v>327</v>
      </c>
      <c r="D599" s="10" t="n">
        <v>40878</v>
      </c>
      <c r="E599" s="11" t="s">
        <v>351</v>
      </c>
      <c r="F599" s="12" t="s">
        <v>18</v>
      </c>
      <c r="G599" s="12" t="n">
        <v>1</v>
      </c>
      <c r="H599" s="13" t="n">
        <v>39.43</v>
      </c>
      <c r="I599" s="13" t="n">
        <f aca="false">H599*G599</f>
        <v>39.43</v>
      </c>
      <c r="J599" s="12" t="s">
        <v>350</v>
      </c>
    </row>
    <row collapsed="false" customFormat="false" customHeight="false" hidden="false" ht="15" outlineLevel="0" r="600">
      <c r="A600" s="14" t="s">
        <v>25</v>
      </c>
      <c r="B600" s="9" t="n">
        <v>913</v>
      </c>
      <c r="C600" s="15" t="s">
        <v>203</v>
      </c>
      <c r="D600" s="10" t="n">
        <v>40878</v>
      </c>
      <c r="E600" s="11" t="s">
        <v>351</v>
      </c>
      <c r="F600" s="12" t="s">
        <v>18</v>
      </c>
      <c r="G600" s="12" t="n">
        <v>1</v>
      </c>
      <c r="H600" s="13" t="n">
        <v>39.43</v>
      </c>
      <c r="I600" s="13" t="n">
        <v>39.43</v>
      </c>
      <c r="J600" s="12" t="s">
        <v>350</v>
      </c>
    </row>
    <row collapsed="false" customFormat="false" customHeight="false" hidden="false" ht="15" outlineLevel="0" r="601">
      <c r="A601" s="14" t="s">
        <v>25</v>
      </c>
      <c r="B601" s="9" t="n">
        <v>914</v>
      </c>
      <c r="C601" s="15" t="s">
        <v>57</v>
      </c>
      <c r="D601" s="10" t="n">
        <v>40878</v>
      </c>
      <c r="E601" s="11" t="s">
        <v>351</v>
      </c>
      <c r="F601" s="12" t="s">
        <v>18</v>
      </c>
      <c r="G601" s="12" t="n">
        <v>1</v>
      </c>
      <c r="H601" s="13" t="n">
        <v>39.43</v>
      </c>
      <c r="I601" s="13" t="n">
        <v>39.43</v>
      </c>
      <c r="J601" s="12" t="s">
        <v>350</v>
      </c>
    </row>
    <row collapsed="false" customFormat="false" customHeight="false" hidden="false" ht="15" outlineLevel="0" r="602">
      <c r="A602" s="14" t="s">
        <v>25</v>
      </c>
      <c r="B602" s="9" t="n">
        <v>915</v>
      </c>
      <c r="C602" s="15" t="s">
        <v>65</v>
      </c>
      <c r="D602" s="10" t="n">
        <v>40878</v>
      </c>
      <c r="E602" s="11" t="s">
        <v>351</v>
      </c>
      <c r="F602" s="12" t="s">
        <v>18</v>
      </c>
      <c r="G602" s="12" t="n">
        <v>1</v>
      </c>
      <c r="H602" s="13" t="n">
        <v>39.43</v>
      </c>
      <c r="I602" s="13" t="n">
        <f aca="false">H602*G602</f>
        <v>39.43</v>
      </c>
      <c r="J602" s="12" t="s">
        <v>350</v>
      </c>
    </row>
    <row collapsed="false" customFormat="false" customHeight="false" hidden="false" ht="15" outlineLevel="0" r="603">
      <c r="A603" s="14" t="s">
        <v>25</v>
      </c>
      <c r="B603" s="9" t="n">
        <v>916</v>
      </c>
      <c r="C603" s="15" t="s">
        <v>123</v>
      </c>
      <c r="D603" s="10" t="n">
        <v>40878</v>
      </c>
      <c r="E603" s="11" t="s">
        <v>351</v>
      </c>
      <c r="F603" s="12" t="s">
        <v>18</v>
      </c>
      <c r="G603" s="12" t="n">
        <v>1</v>
      </c>
      <c r="H603" s="13" t="n">
        <v>39.43</v>
      </c>
      <c r="I603" s="13" t="n">
        <f aca="false">H603*G603</f>
        <v>39.43</v>
      </c>
      <c r="J603" s="12" t="s">
        <v>350</v>
      </c>
    </row>
    <row collapsed="false" customFormat="false" customHeight="false" hidden="false" ht="15" outlineLevel="0" r="604">
      <c r="A604" s="14" t="s">
        <v>25</v>
      </c>
      <c r="B604" s="9" t="n">
        <v>917</v>
      </c>
      <c r="C604" s="15" t="s">
        <v>123</v>
      </c>
      <c r="D604" s="10" t="n">
        <v>40878</v>
      </c>
      <c r="E604" s="11" t="s">
        <v>351</v>
      </c>
      <c r="F604" s="12" t="s">
        <v>18</v>
      </c>
      <c r="G604" s="12" t="n">
        <v>1</v>
      </c>
      <c r="H604" s="13" t="n">
        <v>39.43</v>
      </c>
      <c r="I604" s="13" t="n">
        <f aca="false">H604*G604</f>
        <v>39.43</v>
      </c>
      <c r="J604" s="12" t="s">
        <v>350</v>
      </c>
    </row>
    <row collapsed="false" customFormat="false" customHeight="false" hidden="false" ht="15" outlineLevel="0" r="605">
      <c r="A605" s="14" t="s">
        <v>25</v>
      </c>
      <c r="B605" s="9" t="n">
        <v>918</v>
      </c>
      <c r="C605" s="15" t="s">
        <v>123</v>
      </c>
      <c r="D605" s="10" t="n">
        <v>40878</v>
      </c>
      <c r="E605" s="11" t="s">
        <v>351</v>
      </c>
      <c r="F605" s="12" t="s">
        <v>18</v>
      </c>
      <c r="G605" s="12" t="n">
        <v>1</v>
      </c>
      <c r="H605" s="13" t="n">
        <v>39.43</v>
      </c>
      <c r="I605" s="13" t="n">
        <f aca="false">H605*G605</f>
        <v>39.43</v>
      </c>
      <c r="J605" s="12" t="s">
        <v>350</v>
      </c>
    </row>
    <row collapsed="false" customFormat="false" customHeight="false" hidden="false" ht="22.5" outlineLevel="0" r="606">
      <c r="A606" s="14" t="s">
        <v>25</v>
      </c>
      <c r="B606" s="9" t="n">
        <v>919</v>
      </c>
      <c r="C606" s="15" t="s">
        <v>32</v>
      </c>
      <c r="D606" s="10" t="n">
        <v>40878</v>
      </c>
      <c r="E606" s="11" t="s">
        <v>351</v>
      </c>
      <c r="F606" s="12" t="s">
        <v>18</v>
      </c>
      <c r="G606" s="12" t="n">
        <v>1</v>
      </c>
      <c r="H606" s="13" t="n">
        <v>39.43</v>
      </c>
      <c r="I606" s="13" t="n">
        <f aca="false">H606*G606</f>
        <v>39.43</v>
      </c>
      <c r="J606" s="12" t="s">
        <v>350</v>
      </c>
    </row>
    <row collapsed="false" customFormat="false" customHeight="false" hidden="false" ht="15" outlineLevel="0" r="607">
      <c r="A607" s="14" t="s">
        <v>25</v>
      </c>
      <c r="B607" s="9" t="n">
        <v>920</v>
      </c>
      <c r="C607" s="15" t="s">
        <v>81</v>
      </c>
      <c r="D607" s="10" t="n">
        <v>40878</v>
      </c>
      <c r="E607" s="11" t="s">
        <v>351</v>
      </c>
      <c r="F607" s="12" t="s">
        <v>18</v>
      </c>
      <c r="G607" s="12" t="n">
        <v>1</v>
      </c>
      <c r="H607" s="13" t="n">
        <v>39.43</v>
      </c>
      <c r="I607" s="13" t="n">
        <v>39.43</v>
      </c>
      <c r="J607" s="12" t="s">
        <v>350</v>
      </c>
    </row>
    <row collapsed="false" customFormat="false" customHeight="false" hidden="false" ht="15" outlineLevel="0" r="608">
      <c r="A608" s="14" t="s">
        <v>25</v>
      </c>
      <c r="B608" s="9" t="n">
        <v>921</v>
      </c>
      <c r="C608" s="15" t="s">
        <v>73</v>
      </c>
      <c r="D608" s="10" t="n">
        <v>40878</v>
      </c>
      <c r="E608" s="11" t="s">
        <v>351</v>
      </c>
      <c r="F608" s="12" t="s">
        <v>18</v>
      </c>
      <c r="G608" s="12" t="n">
        <v>1</v>
      </c>
      <c r="H608" s="13" t="n">
        <v>39.43</v>
      </c>
      <c r="I608" s="13" t="n">
        <v>39.43</v>
      </c>
      <c r="J608" s="12" t="s">
        <v>350</v>
      </c>
    </row>
    <row collapsed="false" customFormat="false" customHeight="false" hidden="false" ht="15" outlineLevel="0" r="609">
      <c r="A609" s="14" t="s">
        <v>25</v>
      </c>
      <c r="B609" s="9" t="n">
        <v>922</v>
      </c>
      <c r="C609" s="15" t="s">
        <v>57</v>
      </c>
      <c r="D609" s="10" t="n">
        <v>40878</v>
      </c>
      <c r="E609" s="11" t="s">
        <v>351</v>
      </c>
      <c r="F609" s="12" t="s">
        <v>18</v>
      </c>
      <c r="G609" s="12" t="n">
        <v>1</v>
      </c>
      <c r="H609" s="13" t="n">
        <v>39.43</v>
      </c>
      <c r="I609" s="13" t="n">
        <v>39.43</v>
      </c>
      <c r="J609" s="12" t="s">
        <v>350</v>
      </c>
    </row>
    <row collapsed="false" customFormat="false" customHeight="false" hidden="false" ht="15" outlineLevel="0" r="610">
      <c r="A610" s="14" t="s">
        <v>25</v>
      </c>
      <c r="B610" s="9" t="n">
        <v>923</v>
      </c>
      <c r="C610" s="15" t="s">
        <v>81</v>
      </c>
      <c r="D610" s="10" t="n">
        <v>40878</v>
      </c>
      <c r="E610" s="11" t="s">
        <v>351</v>
      </c>
      <c r="F610" s="12" t="s">
        <v>18</v>
      </c>
      <c r="G610" s="12" t="n">
        <v>1</v>
      </c>
      <c r="H610" s="13" t="n">
        <v>39.43</v>
      </c>
      <c r="I610" s="13" t="n">
        <v>39.43</v>
      </c>
      <c r="J610" s="12" t="s">
        <v>350</v>
      </c>
    </row>
    <row collapsed="false" customFormat="false" customHeight="false" hidden="false" ht="22.5" outlineLevel="0" r="611">
      <c r="A611" s="14" t="s">
        <v>25</v>
      </c>
      <c r="B611" s="9" t="n">
        <v>924</v>
      </c>
      <c r="C611" s="15" t="s">
        <v>211</v>
      </c>
      <c r="D611" s="10" t="n">
        <v>40878</v>
      </c>
      <c r="E611" s="11" t="s">
        <v>351</v>
      </c>
      <c r="F611" s="12" t="s">
        <v>18</v>
      </c>
      <c r="G611" s="12" t="n">
        <v>1</v>
      </c>
      <c r="H611" s="13" t="n">
        <v>39.43</v>
      </c>
      <c r="I611" s="13" t="n">
        <v>39.43</v>
      </c>
      <c r="J611" s="12" t="s">
        <v>350</v>
      </c>
    </row>
    <row collapsed="false" customFormat="false" customHeight="false" hidden="false" ht="15" outlineLevel="0" r="612">
      <c r="A612" s="14" t="s">
        <v>25</v>
      </c>
      <c r="B612" s="9" t="n">
        <v>925</v>
      </c>
      <c r="C612" s="15" t="s">
        <v>353</v>
      </c>
      <c r="D612" s="10" t="n">
        <v>40878</v>
      </c>
      <c r="E612" s="11" t="s">
        <v>351</v>
      </c>
      <c r="F612" s="12" t="s">
        <v>18</v>
      </c>
      <c r="G612" s="12" t="n">
        <v>1</v>
      </c>
      <c r="H612" s="13" t="n">
        <v>39.43</v>
      </c>
      <c r="I612" s="13" t="n">
        <v>39.43</v>
      </c>
      <c r="J612" s="12" t="s">
        <v>350</v>
      </c>
    </row>
    <row collapsed="false" customFormat="false" customHeight="false" hidden="false" ht="22.5" outlineLevel="0" r="613">
      <c r="A613" s="14" t="s">
        <v>25</v>
      </c>
      <c r="B613" s="9" t="n">
        <v>926</v>
      </c>
      <c r="C613" s="15" t="s">
        <v>32</v>
      </c>
      <c r="D613" s="10" t="n">
        <v>40878</v>
      </c>
      <c r="E613" s="11" t="s">
        <v>351</v>
      </c>
      <c r="F613" s="12" t="s">
        <v>18</v>
      </c>
      <c r="G613" s="12" t="n">
        <v>1</v>
      </c>
      <c r="H613" s="13" t="n">
        <v>39.43</v>
      </c>
      <c r="I613" s="13" t="n">
        <f aca="false">H613*G613</f>
        <v>39.43</v>
      </c>
      <c r="J613" s="12" t="s">
        <v>350</v>
      </c>
    </row>
    <row collapsed="false" customFormat="false" customHeight="false" hidden="false" ht="45" outlineLevel="0" r="614">
      <c r="A614" s="14" t="s">
        <v>25</v>
      </c>
      <c r="B614" s="9" t="n">
        <v>927</v>
      </c>
      <c r="C614" s="15" t="s">
        <v>112</v>
      </c>
      <c r="D614" s="10" t="n">
        <v>40878</v>
      </c>
      <c r="E614" s="11" t="s">
        <v>351</v>
      </c>
      <c r="F614" s="12" t="s">
        <v>18</v>
      </c>
      <c r="G614" s="12" t="n">
        <v>1</v>
      </c>
      <c r="H614" s="13" t="n">
        <v>39.43</v>
      </c>
      <c r="I614" s="13" t="n">
        <f aca="false">H614*G614</f>
        <v>39.43</v>
      </c>
      <c r="J614" s="12" t="s">
        <v>350</v>
      </c>
    </row>
    <row collapsed="false" customFormat="false" customHeight="false" hidden="false" ht="22.5" outlineLevel="0" r="615">
      <c r="A615" s="14" t="s">
        <v>25</v>
      </c>
      <c r="B615" s="9" t="n">
        <v>928</v>
      </c>
      <c r="C615" s="15" t="s">
        <v>121</v>
      </c>
      <c r="D615" s="10" t="n">
        <v>40878</v>
      </c>
      <c r="E615" s="11" t="s">
        <v>351</v>
      </c>
      <c r="F615" s="12" t="s">
        <v>18</v>
      </c>
      <c r="G615" s="12" t="n">
        <v>1</v>
      </c>
      <c r="H615" s="13" t="n">
        <v>39.43</v>
      </c>
      <c r="I615" s="13" t="n">
        <f aca="false">H615*G615</f>
        <v>39.43</v>
      </c>
      <c r="J615" s="12" t="s">
        <v>350</v>
      </c>
    </row>
    <row collapsed="false" customFormat="false" customHeight="false" hidden="false" ht="22.5" outlineLevel="0" r="616">
      <c r="A616" s="14" t="s">
        <v>25</v>
      </c>
      <c r="B616" s="9" t="n">
        <v>929</v>
      </c>
      <c r="C616" s="15" t="s">
        <v>116</v>
      </c>
      <c r="D616" s="10" t="n">
        <v>40878</v>
      </c>
      <c r="E616" s="11" t="s">
        <v>351</v>
      </c>
      <c r="F616" s="12" t="s">
        <v>18</v>
      </c>
      <c r="G616" s="12" t="n">
        <v>1</v>
      </c>
      <c r="H616" s="13" t="n">
        <v>39.43</v>
      </c>
      <c r="I616" s="13" t="n">
        <f aca="false">H616*G616</f>
        <v>39.43</v>
      </c>
      <c r="J616" s="12" t="s">
        <v>350</v>
      </c>
    </row>
    <row collapsed="false" customFormat="false" customHeight="false" hidden="false" ht="22.5" outlineLevel="0" r="617">
      <c r="A617" s="14" t="s">
        <v>25</v>
      </c>
      <c r="B617" s="9" t="n">
        <v>930</v>
      </c>
      <c r="C617" s="15" t="s">
        <v>323</v>
      </c>
      <c r="D617" s="10" t="n">
        <v>40878</v>
      </c>
      <c r="E617" s="11" t="s">
        <v>351</v>
      </c>
      <c r="F617" s="12" t="s">
        <v>18</v>
      </c>
      <c r="G617" s="12" t="n">
        <v>1</v>
      </c>
      <c r="H617" s="13" t="n">
        <v>39.43</v>
      </c>
      <c r="I617" s="13" t="n">
        <f aca="false">H617*G617</f>
        <v>39.43</v>
      </c>
      <c r="J617" s="12" t="s">
        <v>350</v>
      </c>
    </row>
    <row collapsed="false" customFormat="false" customHeight="false" hidden="false" ht="22.5" outlineLevel="0" r="618">
      <c r="A618" s="14" t="s">
        <v>25</v>
      </c>
      <c r="B618" s="9" t="n">
        <v>931</v>
      </c>
      <c r="C618" s="15" t="s">
        <v>354</v>
      </c>
      <c r="D618" s="10" t="n">
        <v>40878</v>
      </c>
      <c r="E618" s="11" t="s">
        <v>351</v>
      </c>
      <c r="F618" s="12" t="s">
        <v>18</v>
      </c>
      <c r="G618" s="12" t="n">
        <v>1</v>
      </c>
      <c r="H618" s="13" t="n">
        <v>39.43</v>
      </c>
      <c r="I618" s="13" t="n">
        <f aca="false">H618*G618</f>
        <v>39.43</v>
      </c>
      <c r="J618" s="12" t="s">
        <v>350</v>
      </c>
    </row>
    <row collapsed="false" customFormat="false" customHeight="false" hidden="false" ht="15" outlineLevel="0" r="619">
      <c r="A619" s="14" t="s">
        <v>25</v>
      </c>
      <c r="B619" s="9" t="n">
        <v>932</v>
      </c>
      <c r="C619" s="15" t="s">
        <v>57</v>
      </c>
      <c r="D619" s="10" t="n">
        <v>40878</v>
      </c>
      <c r="E619" s="11" t="s">
        <v>351</v>
      </c>
      <c r="F619" s="12" t="s">
        <v>18</v>
      </c>
      <c r="G619" s="12" t="n">
        <v>1</v>
      </c>
      <c r="H619" s="13" t="n">
        <v>39.43</v>
      </c>
      <c r="I619" s="13" t="n">
        <v>39.43</v>
      </c>
      <c r="J619" s="12" t="s">
        <v>350</v>
      </c>
    </row>
    <row collapsed="false" customFormat="false" customHeight="false" hidden="false" ht="15" outlineLevel="0" r="620">
      <c r="A620" s="14" t="s">
        <v>25</v>
      </c>
      <c r="B620" s="9" t="n">
        <v>933</v>
      </c>
      <c r="C620" s="15" t="s">
        <v>65</v>
      </c>
      <c r="D620" s="10" t="n">
        <v>40878</v>
      </c>
      <c r="E620" s="11" t="s">
        <v>351</v>
      </c>
      <c r="F620" s="12" t="s">
        <v>18</v>
      </c>
      <c r="G620" s="12" t="n">
        <v>1</v>
      </c>
      <c r="H620" s="13" t="n">
        <v>39.43</v>
      </c>
      <c r="I620" s="13" t="n">
        <f aca="false">H620*G620</f>
        <v>39.43</v>
      </c>
      <c r="J620" s="12" t="s">
        <v>350</v>
      </c>
    </row>
    <row collapsed="false" customFormat="false" customHeight="false" hidden="false" ht="15" outlineLevel="0" r="621">
      <c r="A621" s="14" t="s">
        <v>25</v>
      </c>
      <c r="B621" s="9" t="n">
        <v>936</v>
      </c>
      <c r="C621" s="15" t="s">
        <v>81</v>
      </c>
      <c r="D621" s="10" t="n">
        <v>40878</v>
      </c>
      <c r="E621" s="11" t="s">
        <v>351</v>
      </c>
      <c r="F621" s="12" t="s">
        <v>18</v>
      </c>
      <c r="G621" s="12" t="n">
        <v>1</v>
      </c>
      <c r="H621" s="13" t="n">
        <v>39.43</v>
      </c>
      <c r="I621" s="13" t="n">
        <v>39.43</v>
      </c>
      <c r="J621" s="12" t="s">
        <v>350</v>
      </c>
    </row>
    <row collapsed="false" customFormat="false" customHeight="false" hidden="false" ht="22.5" outlineLevel="0" r="622">
      <c r="A622" s="14" t="s">
        <v>25</v>
      </c>
      <c r="B622" s="9" t="n">
        <v>937</v>
      </c>
      <c r="C622" s="16" t="s">
        <v>117</v>
      </c>
      <c r="D622" s="10" t="n">
        <v>40878</v>
      </c>
      <c r="E622" s="11" t="s">
        <v>351</v>
      </c>
      <c r="F622" s="12" t="s">
        <v>18</v>
      </c>
      <c r="G622" s="12" t="n">
        <v>1</v>
      </c>
      <c r="H622" s="13" t="n">
        <v>39.43</v>
      </c>
      <c r="I622" s="13" t="n">
        <v>39.43</v>
      </c>
      <c r="J622" s="12" t="s">
        <v>350</v>
      </c>
    </row>
    <row collapsed="false" customFormat="false" customHeight="false" hidden="false" ht="22.5" outlineLevel="0" r="623">
      <c r="A623" s="14" t="s">
        <v>25</v>
      </c>
      <c r="B623" s="9" t="n">
        <v>938</v>
      </c>
      <c r="C623" s="15" t="s">
        <v>207</v>
      </c>
      <c r="D623" s="10" t="n">
        <v>40878</v>
      </c>
      <c r="E623" s="11" t="s">
        <v>351</v>
      </c>
      <c r="F623" s="12" t="s">
        <v>18</v>
      </c>
      <c r="G623" s="12" t="n">
        <v>1</v>
      </c>
      <c r="H623" s="13" t="n">
        <v>39.43</v>
      </c>
      <c r="I623" s="13" t="n">
        <f aca="false">H623*G623</f>
        <v>39.43</v>
      </c>
      <c r="J623" s="12" t="s">
        <v>350</v>
      </c>
    </row>
    <row collapsed="false" customFormat="false" customHeight="false" hidden="false" ht="15" outlineLevel="0" r="624">
      <c r="A624" s="14" t="s">
        <v>25</v>
      </c>
      <c r="B624" s="9" t="n">
        <v>939</v>
      </c>
      <c r="C624" s="15" t="s">
        <v>325</v>
      </c>
      <c r="D624" s="10" t="n">
        <v>40878</v>
      </c>
      <c r="E624" s="11" t="s">
        <v>351</v>
      </c>
      <c r="F624" s="12" t="s">
        <v>18</v>
      </c>
      <c r="G624" s="12" t="n">
        <v>1</v>
      </c>
      <c r="H624" s="13" t="n">
        <v>39.43</v>
      </c>
      <c r="I624" s="13" t="n">
        <f aca="false">H624*G624</f>
        <v>39.43</v>
      </c>
      <c r="J624" s="12" t="s">
        <v>350</v>
      </c>
    </row>
    <row collapsed="false" customFormat="false" customHeight="false" hidden="false" ht="15" outlineLevel="0" r="625">
      <c r="A625" s="14" t="s">
        <v>25</v>
      </c>
      <c r="B625" s="9" t="n">
        <v>940</v>
      </c>
      <c r="C625" s="15" t="s">
        <v>346</v>
      </c>
      <c r="D625" s="10" t="n">
        <v>40878</v>
      </c>
      <c r="E625" s="11" t="s">
        <v>351</v>
      </c>
      <c r="F625" s="12" t="s">
        <v>18</v>
      </c>
      <c r="G625" s="12" t="n">
        <v>1</v>
      </c>
      <c r="H625" s="13" t="n">
        <v>39.43</v>
      </c>
      <c r="I625" s="13" t="n">
        <v>39.43</v>
      </c>
      <c r="J625" s="12" t="s">
        <v>350</v>
      </c>
    </row>
    <row collapsed="false" customFormat="false" customHeight="false" hidden="false" ht="15" outlineLevel="0" r="626">
      <c r="A626" s="14" t="s">
        <v>25</v>
      </c>
      <c r="B626" s="9" t="n">
        <v>941</v>
      </c>
      <c r="C626" s="15" t="s">
        <v>122</v>
      </c>
      <c r="D626" s="10" t="n">
        <v>40878</v>
      </c>
      <c r="E626" s="11" t="s">
        <v>351</v>
      </c>
      <c r="F626" s="12" t="s">
        <v>18</v>
      </c>
      <c r="G626" s="12" t="n">
        <v>1</v>
      </c>
      <c r="H626" s="13" t="n">
        <v>39.43</v>
      </c>
      <c r="I626" s="13" t="n">
        <f aca="false">H626*G626</f>
        <v>39.43</v>
      </c>
      <c r="J626" s="12" t="s">
        <v>350</v>
      </c>
    </row>
    <row collapsed="false" customFormat="false" customHeight="false" hidden="false" ht="22.5" outlineLevel="0" r="627">
      <c r="A627" s="14" t="s">
        <v>25</v>
      </c>
      <c r="B627" s="9" t="n">
        <v>942</v>
      </c>
      <c r="C627" s="15" t="s">
        <v>324</v>
      </c>
      <c r="D627" s="10" t="n">
        <v>40878</v>
      </c>
      <c r="E627" s="11" t="s">
        <v>351</v>
      </c>
      <c r="F627" s="12" t="s">
        <v>18</v>
      </c>
      <c r="G627" s="12" t="n">
        <v>1</v>
      </c>
      <c r="H627" s="13" t="n">
        <v>39.43</v>
      </c>
      <c r="I627" s="13" t="n">
        <f aca="false">H627*G627</f>
        <v>39.43</v>
      </c>
      <c r="J627" s="12" t="s">
        <v>350</v>
      </c>
    </row>
    <row collapsed="false" customFormat="false" customHeight="false" hidden="false" ht="22.5" outlineLevel="0" r="628">
      <c r="A628" s="14" t="s">
        <v>25</v>
      </c>
      <c r="B628" s="9" t="n">
        <v>943</v>
      </c>
      <c r="C628" s="15" t="s">
        <v>119</v>
      </c>
      <c r="D628" s="10" t="n">
        <v>40878</v>
      </c>
      <c r="E628" s="11" t="s">
        <v>351</v>
      </c>
      <c r="F628" s="12" t="s">
        <v>18</v>
      </c>
      <c r="G628" s="12" t="n">
        <v>1</v>
      </c>
      <c r="H628" s="13" t="n">
        <v>39.43</v>
      </c>
      <c r="I628" s="13" t="n">
        <f aca="false">H628*G628</f>
        <v>39.43</v>
      </c>
      <c r="J628" s="12" t="s">
        <v>350</v>
      </c>
    </row>
    <row collapsed="false" customFormat="false" customHeight="false" hidden="false" ht="22.5" outlineLevel="0" r="629">
      <c r="A629" s="14" t="s">
        <v>25</v>
      </c>
      <c r="B629" s="9" t="n">
        <v>944</v>
      </c>
      <c r="C629" s="15" t="s">
        <v>59</v>
      </c>
      <c r="D629" s="10" t="n">
        <v>40878</v>
      </c>
      <c r="E629" s="11" t="s">
        <v>351</v>
      </c>
      <c r="F629" s="12" t="s">
        <v>18</v>
      </c>
      <c r="G629" s="12" t="n">
        <v>1</v>
      </c>
      <c r="H629" s="13" t="n">
        <v>39.43</v>
      </c>
      <c r="I629" s="13" t="n">
        <v>39.43</v>
      </c>
      <c r="J629" s="12" t="s">
        <v>350</v>
      </c>
    </row>
    <row collapsed="false" customFormat="false" customHeight="false" hidden="false" ht="33.75" outlineLevel="0" r="630">
      <c r="A630" s="14" t="s">
        <v>25</v>
      </c>
      <c r="B630" s="9" t="n">
        <v>945</v>
      </c>
      <c r="C630" s="15" t="s">
        <v>84</v>
      </c>
      <c r="D630" s="10" t="n">
        <v>40878</v>
      </c>
      <c r="E630" s="11" t="s">
        <v>351</v>
      </c>
      <c r="F630" s="12" t="s">
        <v>18</v>
      </c>
      <c r="G630" s="12" t="n">
        <v>1</v>
      </c>
      <c r="H630" s="13" t="n">
        <v>39.43</v>
      </c>
      <c r="I630" s="13" t="n">
        <f aca="false">H630*G630</f>
        <v>39.43</v>
      </c>
      <c r="J630" s="12" t="s">
        <v>350</v>
      </c>
    </row>
    <row collapsed="false" customFormat="false" customHeight="false" hidden="false" ht="15" outlineLevel="0" r="631">
      <c r="A631" s="14" t="s">
        <v>25</v>
      </c>
      <c r="B631" s="9" t="n">
        <v>946</v>
      </c>
      <c r="C631" s="15" t="s">
        <v>355</v>
      </c>
      <c r="D631" s="10" t="n">
        <v>40878</v>
      </c>
      <c r="E631" s="11" t="s">
        <v>351</v>
      </c>
      <c r="F631" s="12" t="s">
        <v>18</v>
      </c>
      <c r="G631" s="12" t="n">
        <v>1</v>
      </c>
      <c r="H631" s="13" t="n">
        <v>39.43</v>
      </c>
      <c r="I631" s="13" t="n">
        <f aca="false">H631*G631</f>
        <v>39.43</v>
      </c>
      <c r="J631" s="12" t="s">
        <v>350</v>
      </c>
    </row>
    <row collapsed="false" customFormat="false" customHeight="false" hidden="false" ht="15" outlineLevel="0" r="632">
      <c r="A632" s="14" t="s">
        <v>25</v>
      </c>
      <c r="B632" s="9" t="n">
        <v>947</v>
      </c>
      <c r="C632" s="15" t="s">
        <v>73</v>
      </c>
      <c r="D632" s="10" t="n">
        <v>40878</v>
      </c>
      <c r="E632" s="11" t="s">
        <v>351</v>
      </c>
      <c r="F632" s="12" t="s">
        <v>18</v>
      </c>
      <c r="G632" s="12" t="n">
        <v>1</v>
      </c>
      <c r="H632" s="13" t="n">
        <v>39.43</v>
      </c>
      <c r="I632" s="13" t="n">
        <v>39.43</v>
      </c>
      <c r="J632" s="12" t="s">
        <v>350</v>
      </c>
    </row>
    <row collapsed="false" customFormat="false" customHeight="false" hidden="false" ht="15" outlineLevel="0" r="633">
      <c r="A633" s="14" t="s">
        <v>25</v>
      </c>
      <c r="B633" s="9" t="n">
        <v>948</v>
      </c>
      <c r="C633" s="15" t="s">
        <v>73</v>
      </c>
      <c r="D633" s="10" t="n">
        <v>40878</v>
      </c>
      <c r="E633" s="11" t="s">
        <v>351</v>
      </c>
      <c r="F633" s="12" t="s">
        <v>18</v>
      </c>
      <c r="G633" s="12" t="n">
        <v>1</v>
      </c>
      <c r="H633" s="13" t="n">
        <v>39.43</v>
      </c>
      <c r="I633" s="13" t="n">
        <v>39.43</v>
      </c>
      <c r="J633" s="12" t="s">
        <v>350</v>
      </c>
    </row>
    <row collapsed="false" customFormat="false" customHeight="false" hidden="false" ht="15" outlineLevel="0" r="634">
      <c r="A634" s="14" t="s">
        <v>25</v>
      </c>
      <c r="B634" s="9" t="n">
        <v>949</v>
      </c>
      <c r="C634" s="15" t="s">
        <v>65</v>
      </c>
      <c r="D634" s="10" t="n">
        <v>40878</v>
      </c>
      <c r="E634" s="11" t="s">
        <v>351</v>
      </c>
      <c r="F634" s="12" t="s">
        <v>18</v>
      </c>
      <c r="G634" s="12" t="n">
        <v>1</v>
      </c>
      <c r="H634" s="13" t="n">
        <v>39.43</v>
      </c>
      <c r="I634" s="13" t="n">
        <f aca="false">H634*G634</f>
        <v>39.43</v>
      </c>
      <c r="J634" s="12" t="s">
        <v>350</v>
      </c>
    </row>
    <row collapsed="false" customFormat="false" customHeight="false" hidden="false" ht="15" outlineLevel="0" r="635">
      <c r="A635" s="14" t="s">
        <v>25</v>
      </c>
      <c r="B635" s="9" t="n">
        <v>950</v>
      </c>
      <c r="C635" s="15" t="s">
        <v>65</v>
      </c>
      <c r="D635" s="10" t="n">
        <v>40878</v>
      </c>
      <c r="E635" s="11" t="s">
        <v>351</v>
      </c>
      <c r="F635" s="12" t="s">
        <v>18</v>
      </c>
      <c r="G635" s="12" t="n">
        <v>1</v>
      </c>
      <c r="H635" s="13" t="n">
        <v>39.43</v>
      </c>
      <c r="I635" s="13" t="n">
        <f aca="false">H635*G635</f>
        <v>39.43</v>
      </c>
      <c r="J635" s="12" t="s">
        <v>350</v>
      </c>
    </row>
    <row collapsed="false" customFormat="false" customHeight="false" hidden="false" ht="33.75" outlineLevel="0" r="636">
      <c r="A636" s="14" t="s">
        <v>25</v>
      </c>
      <c r="B636" s="9" t="n">
        <v>953</v>
      </c>
      <c r="C636" s="15" t="s">
        <v>68</v>
      </c>
      <c r="D636" s="10" t="n">
        <v>40878</v>
      </c>
      <c r="E636" s="11" t="s">
        <v>351</v>
      </c>
      <c r="F636" s="12" t="s">
        <v>18</v>
      </c>
      <c r="G636" s="12" t="n">
        <v>1</v>
      </c>
      <c r="H636" s="13" t="n">
        <v>39.43</v>
      </c>
      <c r="I636" s="13" t="n">
        <v>39.43</v>
      </c>
      <c r="J636" s="12" t="s">
        <v>350</v>
      </c>
    </row>
    <row collapsed="false" customFormat="false" customHeight="false" hidden="false" ht="15" outlineLevel="0" r="637">
      <c r="A637" s="14" t="s">
        <v>25</v>
      </c>
      <c r="B637" s="9" t="n">
        <v>954</v>
      </c>
      <c r="C637" s="15" t="s">
        <v>81</v>
      </c>
      <c r="D637" s="10" t="n">
        <v>40878</v>
      </c>
      <c r="E637" s="11" t="s">
        <v>351</v>
      </c>
      <c r="F637" s="12" t="s">
        <v>18</v>
      </c>
      <c r="G637" s="12" t="n">
        <v>1</v>
      </c>
      <c r="H637" s="13" t="n">
        <v>39.43</v>
      </c>
      <c r="I637" s="13" t="n">
        <v>39.43</v>
      </c>
      <c r="J637" s="12" t="s">
        <v>350</v>
      </c>
    </row>
    <row collapsed="false" customFormat="false" customHeight="false" hidden="false" ht="15" outlineLevel="0" r="638">
      <c r="A638" s="14" t="s">
        <v>25</v>
      </c>
      <c r="B638" s="9" t="n">
        <v>955</v>
      </c>
      <c r="C638" s="15" t="s">
        <v>110</v>
      </c>
      <c r="D638" s="10" t="n">
        <v>40878</v>
      </c>
      <c r="E638" s="11" t="s">
        <v>351</v>
      </c>
      <c r="F638" s="12" t="s">
        <v>18</v>
      </c>
      <c r="G638" s="12" t="n">
        <v>1</v>
      </c>
      <c r="H638" s="13" t="n">
        <v>39.43</v>
      </c>
      <c r="I638" s="13" t="n">
        <f aca="false">H638*G638</f>
        <v>39.43</v>
      </c>
      <c r="J638" s="12" t="s">
        <v>350</v>
      </c>
    </row>
    <row collapsed="false" customFormat="false" customHeight="false" hidden="false" ht="15" outlineLevel="0" r="639">
      <c r="A639" s="14" t="s">
        <v>25</v>
      </c>
      <c r="B639" s="9" t="n">
        <v>958</v>
      </c>
      <c r="C639" s="15" t="s">
        <v>57</v>
      </c>
      <c r="D639" s="10" t="n">
        <v>40878</v>
      </c>
      <c r="E639" s="11" t="s">
        <v>351</v>
      </c>
      <c r="F639" s="12" t="s">
        <v>18</v>
      </c>
      <c r="G639" s="12" t="n">
        <v>1</v>
      </c>
      <c r="H639" s="13" t="n">
        <v>39.43</v>
      </c>
      <c r="I639" s="13" t="n">
        <v>39.43</v>
      </c>
      <c r="J639" s="12" t="s">
        <v>350</v>
      </c>
    </row>
    <row collapsed="false" customFormat="false" customHeight="false" hidden="false" ht="22.5" outlineLevel="0" r="640">
      <c r="A640" s="14" t="s">
        <v>25</v>
      </c>
      <c r="B640" s="9" t="n">
        <v>959</v>
      </c>
      <c r="C640" s="15" t="s">
        <v>356</v>
      </c>
      <c r="D640" s="10" t="n">
        <v>40878</v>
      </c>
      <c r="E640" s="11" t="s">
        <v>351</v>
      </c>
      <c r="F640" s="12" t="s">
        <v>18</v>
      </c>
      <c r="G640" s="12" t="n">
        <v>1</v>
      </c>
      <c r="H640" s="13" t="n">
        <v>39.43</v>
      </c>
      <c r="I640" s="13" t="n">
        <f aca="false">+G640*H640</f>
        <v>39.43</v>
      </c>
      <c r="J640" s="12" t="s">
        <v>350</v>
      </c>
    </row>
    <row collapsed="false" customFormat="false" customHeight="false" hidden="false" ht="15" outlineLevel="0" r="641">
      <c r="A641" s="14" t="s">
        <v>25</v>
      </c>
      <c r="B641" s="9" t="n">
        <v>960</v>
      </c>
      <c r="C641" s="15" t="s">
        <v>57</v>
      </c>
      <c r="D641" s="10" t="n">
        <v>40878</v>
      </c>
      <c r="E641" s="11" t="s">
        <v>351</v>
      </c>
      <c r="F641" s="12" t="s">
        <v>18</v>
      </c>
      <c r="G641" s="12" t="n">
        <v>1</v>
      </c>
      <c r="H641" s="13" t="n">
        <v>39.43</v>
      </c>
      <c r="I641" s="13" t="n">
        <v>39.43</v>
      </c>
      <c r="J641" s="12" t="s">
        <v>350</v>
      </c>
    </row>
    <row collapsed="false" customFormat="false" customHeight="false" hidden="false" ht="15" outlineLevel="0" r="642">
      <c r="A642" s="14" t="s">
        <v>25</v>
      </c>
      <c r="B642" s="9" t="n">
        <v>961</v>
      </c>
      <c r="C642" s="15" t="s">
        <v>57</v>
      </c>
      <c r="D642" s="10" t="n">
        <v>40878</v>
      </c>
      <c r="E642" s="11" t="s">
        <v>351</v>
      </c>
      <c r="F642" s="12" t="s">
        <v>18</v>
      </c>
      <c r="G642" s="12" t="n">
        <v>1</v>
      </c>
      <c r="H642" s="13" t="n">
        <v>39.43</v>
      </c>
      <c r="I642" s="13" t="n">
        <v>39.43</v>
      </c>
      <c r="J642" s="12" t="s">
        <v>350</v>
      </c>
    </row>
    <row collapsed="false" customFormat="false" customHeight="false" hidden="false" ht="15" outlineLevel="0" r="643">
      <c r="A643" s="14" t="s">
        <v>25</v>
      </c>
      <c r="B643" s="9" t="n">
        <v>962</v>
      </c>
      <c r="C643" s="15" t="s">
        <v>57</v>
      </c>
      <c r="D643" s="10" t="n">
        <v>40878</v>
      </c>
      <c r="E643" s="11" t="s">
        <v>351</v>
      </c>
      <c r="F643" s="12" t="s">
        <v>18</v>
      </c>
      <c r="G643" s="12" t="n">
        <v>1</v>
      </c>
      <c r="H643" s="13" t="n">
        <v>39.43</v>
      </c>
      <c r="I643" s="13" t="n">
        <v>39.43</v>
      </c>
      <c r="J643" s="12" t="s">
        <v>350</v>
      </c>
    </row>
    <row collapsed="false" customFormat="false" customHeight="false" hidden="false" ht="22.5" outlineLevel="0" r="644">
      <c r="A644" s="14" t="s">
        <v>25</v>
      </c>
      <c r="B644" s="9" t="n">
        <v>963</v>
      </c>
      <c r="C644" s="15" t="s">
        <v>54</v>
      </c>
      <c r="D644" s="10" t="n">
        <v>40878</v>
      </c>
      <c r="E644" s="11" t="s">
        <v>351</v>
      </c>
      <c r="F644" s="12" t="s">
        <v>18</v>
      </c>
      <c r="G644" s="12" t="n">
        <v>1</v>
      </c>
      <c r="H644" s="13" t="n">
        <v>39.43</v>
      </c>
      <c r="I644" s="13" t="n">
        <v>39.43</v>
      </c>
      <c r="J644" s="12" t="s">
        <v>350</v>
      </c>
    </row>
    <row collapsed="false" customFormat="false" customHeight="false" hidden="false" ht="56.25" outlineLevel="0" r="645">
      <c r="A645" s="14" t="s">
        <v>25</v>
      </c>
      <c r="B645" s="9" t="n">
        <v>964</v>
      </c>
      <c r="C645" s="8" t="s">
        <v>252</v>
      </c>
      <c r="D645" s="10" t="n">
        <v>40878</v>
      </c>
      <c r="E645" s="11" t="s">
        <v>351</v>
      </c>
      <c r="F645" s="12" t="s">
        <v>18</v>
      </c>
      <c r="G645" s="12" t="n">
        <v>1</v>
      </c>
      <c r="H645" s="13" t="n">
        <v>39.43</v>
      </c>
      <c r="I645" s="13" t="n">
        <v>39.43</v>
      </c>
      <c r="J645" s="12" t="s">
        <v>350</v>
      </c>
    </row>
    <row collapsed="false" customFormat="false" customHeight="false" hidden="false" ht="56.25" outlineLevel="0" r="646">
      <c r="A646" s="14" t="s">
        <v>25</v>
      </c>
      <c r="B646" s="9" t="n">
        <v>965</v>
      </c>
      <c r="C646" s="15" t="s">
        <v>328</v>
      </c>
      <c r="D646" s="10" t="n">
        <v>40878</v>
      </c>
      <c r="E646" s="11" t="s">
        <v>351</v>
      </c>
      <c r="F646" s="12" t="s">
        <v>18</v>
      </c>
      <c r="G646" s="12" t="n">
        <v>1</v>
      </c>
      <c r="H646" s="13" t="n">
        <v>39.43</v>
      </c>
      <c r="I646" s="13" t="n">
        <f aca="false">H646*G646</f>
        <v>39.43</v>
      </c>
      <c r="J646" s="12" t="s">
        <v>350</v>
      </c>
    </row>
    <row collapsed="false" customFormat="false" customHeight="false" hidden="false" ht="15" outlineLevel="0" r="647">
      <c r="A647" s="14" t="s">
        <v>25</v>
      </c>
      <c r="B647" s="9" t="n">
        <v>966</v>
      </c>
      <c r="C647" s="15" t="s">
        <v>194</v>
      </c>
      <c r="D647" s="10" t="n">
        <v>40878</v>
      </c>
      <c r="E647" s="11" t="s">
        <v>351</v>
      </c>
      <c r="F647" s="12" t="s">
        <v>18</v>
      </c>
      <c r="G647" s="12" t="n">
        <v>1</v>
      </c>
      <c r="H647" s="13" t="n">
        <v>39.43</v>
      </c>
      <c r="I647" s="13" t="n">
        <f aca="false">H647*G647</f>
        <v>39.43</v>
      </c>
      <c r="J647" s="12" t="s">
        <v>350</v>
      </c>
    </row>
    <row collapsed="false" customFormat="false" customHeight="false" hidden="false" ht="45" outlineLevel="0" r="648">
      <c r="A648" s="14" t="s">
        <v>25</v>
      </c>
      <c r="B648" s="9" t="n">
        <v>967</v>
      </c>
      <c r="C648" s="15" t="s">
        <v>253</v>
      </c>
      <c r="D648" s="10" t="n">
        <v>40878</v>
      </c>
      <c r="E648" s="11" t="s">
        <v>351</v>
      </c>
      <c r="F648" s="12" t="s">
        <v>18</v>
      </c>
      <c r="G648" s="12" t="n">
        <v>1</v>
      </c>
      <c r="H648" s="13" t="n">
        <v>39.43</v>
      </c>
      <c r="I648" s="13" t="n">
        <f aca="false">H648*G648</f>
        <v>39.43</v>
      </c>
      <c r="J648" s="12" t="s">
        <v>350</v>
      </c>
    </row>
    <row collapsed="false" customFormat="false" customHeight="false" hidden="false" ht="45" outlineLevel="0" r="649">
      <c r="A649" s="14" t="s">
        <v>25</v>
      </c>
      <c r="B649" s="9" t="n">
        <v>968</v>
      </c>
      <c r="C649" s="15" t="s">
        <v>288</v>
      </c>
      <c r="D649" s="10" t="n">
        <v>40878</v>
      </c>
      <c r="E649" s="11" t="s">
        <v>351</v>
      </c>
      <c r="F649" s="12" t="s">
        <v>18</v>
      </c>
      <c r="G649" s="12" t="n">
        <v>1</v>
      </c>
      <c r="H649" s="13" t="n">
        <v>39.43</v>
      </c>
      <c r="I649" s="13" t="n">
        <v>39.43</v>
      </c>
      <c r="J649" s="12" t="s">
        <v>350</v>
      </c>
    </row>
    <row collapsed="false" customFormat="false" customHeight="false" hidden="false" ht="15" outlineLevel="0" r="650">
      <c r="A650" s="14" t="s">
        <v>151</v>
      </c>
      <c r="B650" s="9" t="n">
        <v>979</v>
      </c>
      <c r="C650" s="15" t="s">
        <v>357</v>
      </c>
      <c r="D650" s="10" t="n">
        <v>40878</v>
      </c>
      <c r="E650" s="11" t="s">
        <v>358</v>
      </c>
      <c r="F650" s="12" t="s">
        <v>18</v>
      </c>
      <c r="G650" s="12" t="n">
        <v>1</v>
      </c>
      <c r="H650" s="13" t="n">
        <v>178</v>
      </c>
      <c r="I650" s="13" t="n">
        <f aca="false">H650*G650</f>
        <v>178</v>
      </c>
      <c r="J650" s="12" t="s">
        <v>359</v>
      </c>
    </row>
    <row collapsed="false" customFormat="false" customHeight="false" hidden="false" ht="15" outlineLevel="0" r="651">
      <c r="A651" s="14" t="s">
        <v>151</v>
      </c>
      <c r="B651" s="9" t="n">
        <v>1073</v>
      </c>
      <c r="C651" s="15" t="s">
        <v>357</v>
      </c>
      <c r="D651" s="10" t="n">
        <v>40878</v>
      </c>
      <c r="E651" s="11" t="s">
        <v>360</v>
      </c>
      <c r="F651" s="12" t="s">
        <v>18</v>
      </c>
      <c r="G651" s="12" t="n">
        <v>1</v>
      </c>
      <c r="H651" s="13" t="n">
        <v>197</v>
      </c>
      <c r="I651" s="13" t="n">
        <f aca="false">H651*G651</f>
        <v>197</v>
      </c>
      <c r="J651" s="12" t="s">
        <v>359</v>
      </c>
    </row>
    <row collapsed="false" customFormat="false" customHeight="false" hidden="false" ht="15" outlineLevel="0" r="652">
      <c r="A652" s="14" t="s">
        <v>151</v>
      </c>
      <c r="B652" s="9" t="n">
        <v>1938</v>
      </c>
      <c r="C652" s="15" t="s">
        <v>357</v>
      </c>
      <c r="D652" s="10" t="n">
        <v>40878</v>
      </c>
      <c r="E652" s="22" t="s">
        <v>361</v>
      </c>
      <c r="F652" s="12" t="s">
        <v>18</v>
      </c>
      <c r="G652" s="12" t="n">
        <v>1</v>
      </c>
      <c r="H652" s="13" t="n">
        <v>173.5</v>
      </c>
      <c r="I652" s="13" t="n">
        <f aca="false">H652*G652</f>
        <v>173.5</v>
      </c>
      <c r="J652" s="12" t="s">
        <v>359</v>
      </c>
    </row>
    <row collapsed="false" customFormat="false" customHeight="false" hidden="false" ht="15" outlineLevel="0" r="653">
      <c r="A653" s="14" t="s">
        <v>151</v>
      </c>
      <c r="B653" s="9" t="n">
        <v>1939</v>
      </c>
      <c r="C653" s="15" t="s">
        <v>357</v>
      </c>
      <c r="D653" s="10" t="n">
        <v>40878</v>
      </c>
      <c r="E653" s="22" t="s">
        <v>362</v>
      </c>
      <c r="F653" s="12" t="s">
        <v>18</v>
      </c>
      <c r="G653" s="12" t="n">
        <v>1</v>
      </c>
      <c r="H653" s="13" t="n">
        <v>138.5</v>
      </c>
      <c r="I653" s="13" t="n">
        <f aca="false">H653*G653</f>
        <v>138.5</v>
      </c>
      <c r="J653" s="12" t="s">
        <v>359</v>
      </c>
    </row>
    <row collapsed="false" customFormat="false" customHeight="false" hidden="false" ht="15" outlineLevel="0" r="654">
      <c r="A654" s="14" t="s">
        <v>151</v>
      </c>
      <c r="B654" s="9" t="n">
        <v>1940</v>
      </c>
      <c r="C654" s="15" t="s">
        <v>357</v>
      </c>
      <c r="D654" s="10" t="n">
        <v>40878</v>
      </c>
      <c r="E654" s="22" t="s">
        <v>363</v>
      </c>
      <c r="F654" s="12" t="s">
        <v>18</v>
      </c>
      <c r="G654" s="12" t="n">
        <v>1</v>
      </c>
      <c r="H654" s="13" t="n">
        <v>66.35</v>
      </c>
      <c r="I654" s="13" t="n">
        <f aca="false">H654*G654</f>
        <v>66.35</v>
      </c>
      <c r="J654" s="12" t="s">
        <v>359</v>
      </c>
    </row>
    <row collapsed="false" customFormat="false" customHeight="false" hidden="false" ht="15" outlineLevel="0" r="655">
      <c r="A655" s="14" t="s">
        <v>151</v>
      </c>
      <c r="B655" s="9" t="n">
        <v>1943</v>
      </c>
      <c r="C655" s="15" t="s">
        <v>357</v>
      </c>
      <c r="D655" s="10" t="n">
        <v>40878</v>
      </c>
      <c r="E655" s="22" t="s">
        <v>364</v>
      </c>
      <c r="F655" s="12" t="s">
        <v>18</v>
      </c>
      <c r="G655" s="12" t="n">
        <v>1</v>
      </c>
      <c r="H655" s="13" t="n">
        <v>96.5</v>
      </c>
      <c r="I655" s="13" t="n">
        <f aca="false">H655*G655</f>
        <v>96.5</v>
      </c>
      <c r="J655" s="12" t="s">
        <v>359</v>
      </c>
    </row>
    <row collapsed="false" customFormat="false" customHeight="false" hidden="false" ht="15" outlineLevel="0" r="656">
      <c r="A656" s="14" t="s">
        <v>151</v>
      </c>
      <c r="B656" s="9" t="n">
        <v>1944</v>
      </c>
      <c r="C656" s="15" t="s">
        <v>357</v>
      </c>
      <c r="D656" s="10" t="n">
        <v>40878</v>
      </c>
      <c r="E656" s="22" t="s">
        <v>365</v>
      </c>
      <c r="F656" s="12" t="s">
        <v>18</v>
      </c>
      <c r="G656" s="12" t="n">
        <v>1</v>
      </c>
      <c r="H656" s="13" t="n">
        <v>79.7</v>
      </c>
      <c r="I656" s="13" t="n">
        <f aca="false">H656*G656</f>
        <v>79.7</v>
      </c>
      <c r="J656" s="12" t="s">
        <v>359</v>
      </c>
    </row>
    <row collapsed="false" customFormat="false" customHeight="false" hidden="false" ht="15" outlineLevel="0" r="657">
      <c r="A657" s="14" t="s">
        <v>151</v>
      </c>
      <c r="B657" s="9" t="n">
        <v>2049</v>
      </c>
      <c r="C657" s="15" t="s">
        <v>357</v>
      </c>
      <c r="D657" s="10" t="n">
        <v>40878</v>
      </c>
      <c r="E657" s="22" t="s">
        <v>366</v>
      </c>
      <c r="F657" s="12" t="s">
        <v>18</v>
      </c>
      <c r="G657" s="12" t="n">
        <v>1</v>
      </c>
      <c r="H657" s="13" t="n">
        <v>517</v>
      </c>
      <c r="I657" s="13" t="n">
        <f aca="false">H657*G657</f>
        <v>517</v>
      </c>
      <c r="J657" s="12" t="s">
        <v>359</v>
      </c>
    </row>
    <row collapsed="false" customFormat="false" customHeight="false" hidden="false" ht="15" outlineLevel="0" r="658">
      <c r="A658" s="14" t="s">
        <v>151</v>
      </c>
      <c r="B658" s="9" t="n">
        <v>2062</v>
      </c>
      <c r="C658" s="15" t="s">
        <v>357</v>
      </c>
      <c r="D658" s="10" t="n">
        <v>40878</v>
      </c>
      <c r="E658" s="22" t="s">
        <v>367</v>
      </c>
      <c r="F658" s="12" t="s">
        <v>18</v>
      </c>
      <c r="G658" s="12" t="n">
        <v>1</v>
      </c>
      <c r="H658" s="13" t="n">
        <v>25</v>
      </c>
      <c r="I658" s="13" t="n">
        <f aca="false">H658*G658</f>
        <v>25</v>
      </c>
      <c r="J658" s="12" t="s">
        <v>359</v>
      </c>
    </row>
    <row collapsed="false" customFormat="false" customHeight="false" hidden="false" ht="15" outlineLevel="0" r="659">
      <c r="A659" s="14" t="s">
        <v>151</v>
      </c>
      <c r="B659" s="9" t="n">
        <v>2063</v>
      </c>
      <c r="C659" s="15" t="s">
        <v>357</v>
      </c>
      <c r="D659" s="10" t="n">
        <v>40878</v>
      </c>
      <c r="E659" s="22" t="s">
        <v>367</v>
      </c>
      <c r="F659" s="12" t="s">
        <v>18</v>
      </c>
      <c r="G659" s="12" t="n">
        <v>1</v>
      </c>
      <c r="H659" s="13" t="n">
        <v>25</v>
      </c>
      <c r="I659" s="13" t="n">
        <f aca="false">H659*G659</f>
        <v>25</v>
      </c>
      <c r="J659" s="12" t="s">
        <v>359</v>
      </c>
    </row>
    <row collapsed="false" customFormat="false" customHeight="false" hidden="false" ht="15" outlineLevel="0" r="660">
      <c r="A660" s="14" t="s">
        <v>151</v>
      </c>
      <c r="B660" s="9" t="n">
        <v>2064</v>
      </c>
      <c r="C660" s="15" t="s">
        <v>357</v>
      </c>
      <c r="D660" s="10" t="n">
        <v>40878</v>
      </c>
      <c r="E660" s="22" t="s">
        <v>367</v>
      </c>
      <c r="F660" s="12" t="s">
        <v>18</v>
      </c>
      <c r="G660" s="12" t="n">
        <v>1</v>
      </c>
      <c r="H660" s="13" t="n">
        <v>25</v>
      </c>
      <c r="I660" s="13" t="n">
        <f aca="false">H660*G660</f>
        <v>25</v>
      </c>
      <c r="J660" s="12" t="s">
        <v>359</v>
      </c>
    </row>
    <row collapsed="false" customFormat="false" customHeight="false" hidden="false" ht="15" outlineLevel="0" r="661">
      <c r="A661" s="14" t="s">
        <v>151</v>
      </c>
      <c r="B661" s="9" t="n">
        <v>2065</v>
      </c>
      <c r="C661" s="15" t="s">
        <v>357</v>
      </c>
      <c r="D661" s="10" t="n">
        <v>40878</v>
      </c>
      <c r="E661" s="22" t="s">
        <v>367</v>
      </c>
      <c r="F661" s="12" t="s">
        <v>18</v>
      </c>
      <c r="G661" s="12" t="n">
        <v>1</v>
      </c>
      <c r="H661" s="13" t="n">
        <v>25</v>
      </c>
      <c r="I661" s="13" t="n">
        <f aca="false">H661*G661</f>
        <v>25</v>
      </c>
      <c r="J661" s="12" t="s">
        <v>359</v>
      </c>
    </row>
    <row collapsed="false" customFormat="false" customHeight="false" hidden="false" ht="15" outlineLevel="0" r="662">
      <c r="A662" s="14" t="s">
        <v>151</v>
      </c>
      <c r="B662" s="9" t="n">
        <v>2066</v>
      </c>
      <c r="C662" s="15" t="s">
        <v>357</v>
      </c>
      <c r="D662" s="10" t="n">
        <v>40878</v>
      </c>
      <c r="E662" s="22" t="s">
        <v>368</v>
      </c>
      <c r="F662" s="12" t="s">
        <v>18</v>
      </c>
      <c r="G662" s="12" t="n">
        <v>1</v>
      </c>
      <c r="H662" s="13" t="n">
        <v>39.45</v>
      </c>
      <c r="I662" s="13" t="n">
        <f aca="false">H662*G662</f>
        <v>39.45</v>
      </c>
      <c r="J662" s="12" t="s">
        <v>359</v>
      </c>
    </row>
    <row collapsed="false" customFormat="false" customHeight="false" hidden="false" ht="15" outlineLevel="0" r="663">
      <c r="A663" s="14" t="s">
        <v>151</v>
      </c>
      <c r="B663" s="9" t="n">
        <v>2067</v>
      </c>
      <c r="C663" s="15" t="s">
        <v>357</v>
      </c>
      <c r="D663" s="10" t="n">
        <v>40878</v>
      </c>
      <c r="E663" s="22" t="s">
        <v>368</v>
      </c>
      <c r="F663" s="12" t="s">
        <v>18</v>
      </c>
      <c r="G663" s="12" t="n">
        <v>1</v>
      </c>
      <c r="H663" s="13" t="n">
        <v>39.45</v>
      </c>
      <c r="I663" s="13" t="n">
        <f aca="false">H663*G663</f>
        <v>39.45</v>
      </c>
      <c r="J663" s="12" t="s">
        <v>359</v>
      </c>
    </row>
    <row collapsed="false" customFormat="false" customHeight="false" hidden="false" ht="15" outlineLevel="0" r="664">
      <c r="A664" s="14" t="s">
        <v>151</v>
      </c>
      <c r="B664" s="9" t="n">
        <v>2068</v>
      </c>
      <c r="C664" s="15" t="s">
        <v>357</v>
      </c>
      <c r="D664" s="10" t="n">
        <v>40878</v>
      </c>
      <c r="E664" s="22" t="s">
        <v>368</v>
      </c>
      <c r="F664" s="12" t="s">
        <v>18</v>
      </c>
      <c r="G664" s="12" t="n">
        <v>1</v>
      </c>
      <c r="H664" s="13" t="n">
        <v>39.45</v>
      </c>
      <c r="I664" s="13" t="n">
        <f aca="false">H664*G664</f>
        <v>39.45</v>
      </c>
      <c r="J664" s="12" t="s">
        <v>359</v>
      </c>
    </row>
    <row collapsed="false" customFormat="false" customHeight="false" hidden="false" ht="15" outlineLevel="0" r="665">
      <c r="A665" s="14" t="s">
        <v>151</v>
      </c>
      <c r="B665" s="9" t="n">
        <v>2069</v>
      </c>
      <c r="C665" s="15" t="s">
        <v>357</v>
      </c>
      <c r="D665" s="10" t="n">
        <v>40878</v>
      </c>
      <c r="E665" s="22" t="s">
        <v>368</v>
      </c>
      <c r="F665" s="12" t="s">
        <v>18</v>
      </c>
      <c r="G665" s="12" t="n">
        <v>1</v>
      </c>
      <c r="H665" s="13" t="n">
        <v>39.45</v>
      </c>
      <c r="I665" s="13" t="n">
        <f aca="false">H665*G665</f>
        <v>39.45</v>
      </c>
      <c r="J665" s="12" t="s">
        <v>359</v>
      </c>
    </row>
    <row collapsed="false" customFormat="false" customHeight="false" hidden="false" ht="15" outlineLevel="0" r="666">
      <c r="A666" s="14" t="s">
        <v>151</v>
      </c>
      <c r="B666" s="9" t="n">
        <v>2070</v>
      </c>
      <c r="C666" s="15" t="s">
        <v>357</v>
      </c>
      <c r="D666" s="10" t="n">
        <v>40878</v>
      </c>
      <c r="E666" s="22" t="s">
        <v>369</v>
      </c>
      <c r="F666" s="12" t="s">
        <v>18</v>
      </c>
      <c r="G666" s="12" t="n">
        <v>1</v>
      </c>
      <c r="H666" s="13" t="n">
        <v>74.75</v>
      </c>
      <c r="I666" s="13" t="n">
        <f aca="false">H666*G666</f>
        <v>74.75</v>
      </c>
      <c r="J666" s="12" t="s">
        <v>359</v>
      </c>
    </row>
    <row collapsed="false" customFormat="false" customHeight="false" hidden="false" ht="15" outlineLevel="0" r="667">
      <c r="A667" s="14" t="s">
        <v>151</v>
      </c>
      <c r="B667" s="9" t="n">
        <v>2071</v>
      </c>
      <c r="C667" s="15" t="s">
        <v>357</v>
      </c>
      <c r="D667" s="10" t="n">
        <v>40878</v>
      </c>
      <c r="E667" s="22" t="s">
        <v>369</v>
      </c>
      <c r="F667" s="12" t="s">
        <v>18</v>
      </c>
      <c r="G667" s="12" t="n">
        <v>1</v>
      </c>
      <c r="H667" s="13" t="n">
        <v>74.75</v>
      </c>
      <c r="I667" s="13" t="n">
        <f aca="false">H667*G667</f>
        <v>74.75</v>
      </c>
      <c r="J667" s="12" t="s">
        <v>359</v>
      </c>
    </row>
    <row collapsed="false" customFormat="false" customHeight="false" hidden="false" ht="15" outlineLevel="0" r="668">
      <c r="A668" s="14" t="s">
        <v>151</v>
      </c>
      <c r="B668" s="9" t="n">
        <v>2072</v>
      </c>
      <c r="C668" s="15" t="s">
        <v>357</v>
      </c>
      <c r="D668" s="10" t="n">
        <v>40878</v>
      </c>
      <c r="E668" s="22" t="s">
        <v>369</v>
      </c>
      <c r="F668" s="12" t="s">
        <v>18</v>
      </c>
      <c r="G668" s="12" t="n">
        <v>1</v>
      </c>
      <c r="H668" s="13" t="n">
        <v>74.75</v>
      </c>
      <c r="I668" s="13" t="n">
        <f aca="false">H668*G668</f>
        <v>74.75</v>
      </c>
      <c r="J668" s="12" t="s">
        <v>359</v>
      </c>
    </row>
    <row collapsed="false" customFormat="false" customHeight="false" hidden="false" ht="15" outlineLevel="0" r="669">
      <c r="A669" s="14" t="s">
        <v>151</v>
      </c>
      <c r="B669" s="9" t="n">
        <v>2073</v>
      </c>
      <c r="C669" s="15" t="s">
        <v>357</v>
      </c>
      <c r="D669" s="10" t="n">
        <v>40878</v>
      </c>
      <c r="E669" s="22" t="s">
        <v>369</v>
      </c>
      <c r="F669" s="12" t="s">
        <v>18</v>
      </c>
      <c r="G669" s="12" t="n">
        <v>1</v>
      </c>
      <c r="H669" s="13" t="n">
        <v>74.75</v>
      </c>
      <c r="I669" s="13" t="n">
        <f aca="false">H669*G669</f>
        <v>74.75</v>
      </c>
      <c r="J669" s="12" t="s">
        <v>359</v>
      </c>
    </row>
    <row collapsed="false" customFormat="false" customHeight="false" hidden="false" ht="15" outlineLevel="0" r="670">
      <c r="A670" s="14" t="s">
        <v>151</v>
      </c>
      <c r="B670" s="9" t="n">
        <v>2074</v>
      </c>
      <c r="C670" s="15" t="s">
        <v>357</v>
      </c>
      <c r="D670" s="10" t="n">
        <v>40878</v>
      </c>
      <c r="E670" s="22" t="s">
        <v>370</v>
      </c>
      <c r="F670" s="12" t="s">
        <v>18</v>
      </c>
      <c r="G670" s="12" t="n">
        <v>1</v>
      </c>
      <c r="H670" s="13" t="n">
        <v>31.9</v>
      </c>
      <c r="I670" s="13" t="n">
        <f aca="false">H670*G670</f>
        <v>31.9</v>
      </c>
      <c r="J670" s="12" t="s">
        <v>359</v>
      </c>
    </row>
    <row collapsed="false" customFormat="false" customHeight="false" hidden="false" ht="15" outlineLevel="0" r="671">
      <c r="A671" s="14" t="s">
        <v>151</v>
      </c>
      <c r="B671" s="9" t="n">
        <v>2075</v>
      </c>
      <c r="C671" s="15" t="s">
        <v>357</v>
      </c>
      <c r="D671" s="10" t="n">
        <v>40878</v>
      </c>
      <c r="E671" s="22" t="s">
        <v>370</v>
      </c>
      <c r="F671" s="12" t="s">
        <v>18</v>
      </c>
      <c r="G671" s="12" t="n">
        <v>1</v>
      </c>
      <c r="H671" s="13" t="n">
        <v>31.9</v>
      </c>
      <c r="I671" s="13" t="n">
        <f aca="false">H671*G671</f>
        <v>31.9</v>
      </c>
      <c r="J671" s="12" t="s">
        <v>359</v>
      </c>
    </row>
    <row collapsed="false" customFormat="false" customHeight="false" hidden="false" ht="15" outlineLevel="0" r="672">
      <c r="A672" s="14" t="s">
        <v>151</v>
      </c>
      <c r="B672" s="9" t="n">
        <v>2076</v>
      </c>
      <c r="C672" s="15" t="s">
        <v>357</v>
      </c>
      <c r="D672" s="10" t="n">
        <v>40878</v>
      </c>
      <c r="E672" s="22" t="s">
        <v>370</v>
      </c>
      <c r="F672" s="12" t="s">
        <v>18</v>
      </c>
      <c r="G672" s="12" t="n">
        <v>1</v>
      </c>
      <c r="H672" s="13" t="n">
        <v>31.9</v>
      </c>
      <c r="I672" s="13" t="n">
        <f aca="false">H672*G672</f>
        <v>31.9</v>
      </c>
      <c r="J672" s="12" t="s">
        <v>359</v>
      </c>
    </row>
    <row collapsed="false" customFormat="false" customHeight="false" hidden="false" ht="15" outlineLevel="0" r="673">
      <c r="A673" s="14" t="s">
        <v>151</v>
      </c>
      <c r="B673" s="9" t="n">
        <v>2077</v>
      </c>
      <c r="C673" s="15" t="s">
        <v>357</v>
      </c>
      <c r="D673" s="10" t="n">
        <v>40878</v>
      </c>
      <c r="E673" s="22" t="s">
        <v>370</v>
      </c>
      <c r="F673" s="12" t="s">
        <v>18</v>
      </c>
      <c r="G673" s="12" t="n">
        <v>1</v>
      </c>
      <c r="H673" s="13" t="n">
        <v>31.9</v>
      </c>
      <c r="I673" s="13" t="n">
        <f aca="false">H673*G673</f>
        <v>31.9</v>
      </c>
      <c r="J673" s="12" t="s">
        <v>359</v>
      </c>
    </row>
    <row collapsed="false" customFormat="false" customHeight="false" hidden="false" ht="15" outlineLevel="0" r="674">
      <c r="A674" s="14" t="s">
        <v>151</v>
      </c>
      <c r="B674" s="9" t="n">
        <v>2078</v>
      </c>
      <c r="C674" s="15" t="s">
        <v>357</v>
      </c>
      <c r="D674" s="10" t="n">
        <v>40878</v>
      </c>
      <c r="E674" s="22" t="s">
        <v>371</v>
      </c>
      <c r="F674" s="12" t="s">
        <v>18</v>
      </c>
      <c r="G674" s="12" t="n">
        <v>1</v>
      </c>
      <c r="H674" s="13" t="n">
        <v>85.65</v>
      </c>
      <c r="I674" s="13" t="n">
        <f aca="false">H674*G674</f>
        <v>85.65</v>
      </c>
      <c r="J674" s="12" t="s">
        <v>359</v>
      </c>
    </row>
    <row collapsed="false" customFormat="false" customHeight="false" hidden="false" ht="15" outlineLevel="0" r="675">
      <c r="A675" s="14" t="s">
        <v>151</v>
      </c>
      <c r="B675" s="9" t="n">
        <v>2079</v>
      </c>
      <c r="C675" s="15" t="s">
        <v>357</v>
      </c>
      <c r="D675" s="10" t="n">
        <v>40878</v>
      </c>
      <c r="E675" s="22" t="s">
        <v>371</v>
      </c>
      <c r="F675" s="12" t="s">
        <v>18</v>
      </c>
      <c r="G675" s="12" t="n">
        <v>1</v>
      </c>
      <c r="H675" s="13" t="n">
        <v>85.65</v>
      </c>
      <c r="I675" s="13" t="n">
        <f aca="false">H675*G675</f>
        <v>85.65</v>
      </c>
      <c r="J675" s="12" t="s">
        <v>359</v>
      </c>
    </row>
    <row collapsed="false" customFormat="false" customHeight="false" hidden="false" ht="15" outlineLevel="0" r="676">
      <c r="A676" s="14" t="s">
        <v>151</v>
      </c>
      <c r="B676" s="9" t="n">
        <v>2080</v>
      </c>
      <c r="C676" s="15" t="s">
        <v>357</v>
      </c>
      <c r="D676" s="10" t="n">
        <v>40878</v>
      </c>
      <c r="E676" s="22" t="s">
        <v>371</v>
      </c>
      <c r="F676" s="12" t="s">
        <v>18</v>
      </c>
      <c r="G676" s="12" t="n">
        <v>1</v>
      </c>
      <c r="H676" s="13" t="n">
        <v>85.65</v>
      </c>
      <c r="I676" s="13" t="n">
        <f aca="false">H676*G676</f>
        <v>85.65</v>
      </c>
      <c r="J676" s="12" t="s">
        <v>359</v>
      </c>
    </row>
    <row collapsed="false" customFormat="false" customHeight="false" hidden="false" ht="15" outlineLevel="0" r="677">
      <c r="A677" s="14" t="s">
        <v>151</v>
      </c>
      <c r="B677" s="9" t="n">
        <v>2081</v>
      </c>
      <c r="C677" s="15" t="s">
        <v>357</v>
      </c>
      <c r="D677" s="10" t="n">
        <v>40878</v>
      </c>
      <c r="E677" s="22" t="s">
        <v>371</v>
      </c>
      <c r="F677" s="12" t="s">
        <v>18</v>
      </c>
      <c r="G677" s="12" t="n">
        <v>1</v>
      </c>
      <c r="H677" s="13" t="n">
        <v>85.65</v>
      </c>
      <c r="I677" s="13" t="n">
        <f aca="false">H677*G677</f>
        <v>85.65</v>
      </c>
      <c r="J677" s="12" t="s">
        <v>359</v>
      </c>
    </row>
    <row collapsed="false" customFormat="false" customHeight="false" hidden="false" ht="15" outlineLevel="0" r="678">
      <c r="A678" s="14" t="s">
        <v>151</v>
      </c>
      <c r="B678" s="9" t="n">
        <v>2082</v>
      </c>
      <c r="C678" s="15" t="s">
        <v>357</v>
      </c>
      <c r="D678" s="10" t="n">
        <v>40878</v>
      </c>
      <c r="E678" s="22" t="s">
        <v>372</v>
      </c>
      <c r="F678" s="12" t="s">
        <v>18</v>
      </c>
      <c r="G678" s="12" t="n">
        <v>1</v>
      </c>
      <c r="H678" s="13" t="n">
        <v>119</v>
      </c>
      <c r="I678" s="13" t="n">
        <f aca="false">H678*G678</f>
        <v>119</v>
      </c>
      <c r="J678" s="12" t="s">
        <v>359</v>
      </c>
    </row>
    <row collapsed="false" customFormat="false" customHeight="false" hidden="false" ht="15" outlineLevel="0" r="679">
      <c r="A679" s="14" t="s">
        <v>151</v>
      </c>
      <c r="B679" s="9" t="n">
        <v>2083</v>
      </c>
      <c r="C679" s="15" t="s">
        <v>357</v>
      </c>
      <c r="D679" s="10" t="n">
        <v>40878</v>
      </c>
      <c r="E679" s="22" t="s">
        <v>372</v>
      </c>
      <c r="F679" s="12" t="s">
        <v>18</v>
      </c>
      <c r="G679" s="12" t="n">
        <v>1</v>
      </c>
      <c r="H679" s="13" t="n">
        <v>119</v>
      </c>
      <c r="I679" s="13" t="n">
        <f aca="false">H679*G679</f>
        <v>119</v>
      </c>
      <c r="J679" s="12" t="s">
        <v>359</v>
      </c>
    </row>
    <row collapsed="false" customFormat="false" customHeight="false" hidden="false" ht="15" outlineLevel="0" r="680">
      <c r="A680" s="14" t="s">
        <v>151</v>
      </c>
      <c r="B680" s="9" t="n">
        <v>2084</v>
      </c>
      <c r="C680" s="15" t="s">
        <v>357</v>
      </c>
      <c r="D680" s="10" t="n">
        <v>40878</v>
      </c>
      <c r="E680" s="22" t="s">
        <v>373</v>
      </c>
      <c r="F680" s="12" t="s">
        <v>18</v>
      </c>
      <c r="G680" s="12" t="n">
        <v>1</v>
      </c>
      <c r="H680" s="13" t="n">
        <v>141</v>
      </c>
      <c r="I680" s="13" t="n">
        <f aca="false">H680*G680</f>
        <v>141</v>
      </c>
      <c r="J680" s="12" t="s">
        <v>359</v>
      </c>
    </row>
    <row collapsed="false" customFormat="false" customHeight="false" hidden="false" ht="15" outlineLevel="0" r="681">
      <c r="A681" s="14" t="s">
        <v>151</v>
      </c>
      <c r="B681" s="9" t="n">
        <v>2085</v>
      </c>
      <c r="C681" s="15" t="s">
        <v>357</v>
      </c>
      <c r="D681" s="10" t="n">
        <v>40878</v>
      </c>
      <c r="E681" s="22" t="s">
        <v>373</v>
      </c>
      <c r="F681" s="12" t="s">
        <v>18</v>
      </c>
      <c r="G681" s="12" t="n">
        <v>1</v>
      </c>
      <c r="H681" s="13" t="n">
        <v>141</v>
      </c>
      <c r="I681" s="13" t="n">
        <f aca="false">H681*G681</f>
        <v>141</v>
      </c>
      <c r="J681" s="12" t="s">
        <v>359</v>
      </c>
    </row>
    <row collapsed="false" customFormat="false" customHeight="false" hidden="false" ht="15" outlineLevel="0" r="682">
      <c r="A682" s="14" t="s">
        <v>151</v>
      </c>
      <c r="B682" s="9" t="n">
        <v>2086</v>
      </c>
      <c r="C682" s="15" t="s">
        <v>357</v>
      </c>
      <c r="D682" s="10" t="n">
        <v>40878</v>
      </c>
      <c r="E682" s="22" t="s">
        <v>373</v>
      </c>
      <c r="F682" s="12" t="s">
        <v>18</v>
      </c>
      <c r="G682" s="12" t="n">
        <v>1</v>
      </c>
      <c r="H682" s="13" t="n">
        <v>141</v>
      </c>
      <c r="I682" s="13" t="n">
        <f aca="false">H682*G682</f>
        <v>141</v>
      </c>
      <c r="J682" s="12" t="s">
        <v>359</v>
      </c>
    </row>
    <row collapsed="false" customFormat="false" customHeight="false" hidden="false" ht="15" outlineLevel="0" r="683">
      <c r="A683" s="14" t="s">
        <v>151</v>
      </c>
      <c r="B683" s="9" t="n">
        <v>2087</v>
      </c>
      <c r="C683" s="15" t="s">
        <v>357</v>
      </c>
      <c r="D683" s="10" t="n">
        <v>40878</v>
      </c>
      <c r="E683" s="22" t="s">
        <v>373</v>
      </c>
      <c r="F683" s="12" t="s">
        <v>18</v>
      </c>
      <c r="G683" s="12" t="n">
        <v>1</v>
      </c>
      <c r="H683" s="13" t="n">
        <v>141</v>
      </c>
      <c r="I683" s="13" t="n">
        <f aca="false">H683*G683</f>
        <v>141</v>
      </c>
      <c r="J683" s="12" t="s">
        <v>359</v>
      </c>
    </row>
    <row collapsed="false" customFormat="false" customHeight="false" hidden="false" ht="15" outlineLevel="0" r="684">
      <c r="A684" s="14" t="s">
        <v>151</v>
      </c>
      <c r="B684" s="9" t="n">
        <v>2088</v>
      </c>
      <c r="C684" s="15" t="s">
        <v>357</v>
      </c>
      <c r="D684" s="10" t="n">
        <v>40878</v>
      </c>
      <c r="E684" s="22" t="s">
        <v>374</v>
      </c>
      <c r="F684" s="12" t="s">
        <v>18</v>
      </c>
      <c r="G684" s="12" t="n">
        <v>1</v>
      </c>
      <c r="H684" s="13" t="n">
        <v>69</v>
      </c>
      <c r="I684" s="13" t="n">
        <f aca="false">H684*G684</f>
        <v>69</v>
      </c>
      <c r="J684" s="12" t="s">
        <v>359</v>
      </c>
    </row>
    <row collapsed="false" customFormat="false" customHeight="false" hidden="false" ht="15" outlineLevel="0" r="685">
      <c r="A685" s="14" t="s">
        <v>151</v>
      </c>
      <c r="B685" s="9" t="n">
        <v>2089</v>
      </c>
      <c r="C685" s="15" t="s">
        <v>357</v>
      </c>
      <c r="D685" s="10" t="n">
        <v>40878</v>
      </c>
      <c r="E685" s="22" t="s">
        <v>374</v>
      </c>
      <c r="F685" s="12" t="s">
        <v>18</v>
      </c>
      <c r="G685" s="12" t="n">
        <v>1</v>
      </c>
      <c r="H685" s="13" t="n">
        <v>69</v>
      </c>
      <c r="I685" s="13" t="n">
        <f aca="false">H685*G685</f>
        <v>69</v>
      </c>
      <c r="J685" s="12" t="s">
        <v>359</v>
      </c>
    </row>
    <row collapsed="false" customFormat="false" customHeight="false" hidden="false" ht="15" outlineLevel="0" r="686">
      <c r="A686" s="14" t="s">
        <v>151</v>
      </c>
      <c r="B686" s="9" t="n">
        <v>2090</v>
      </c>
      <c r="C686" s="15" t="s">
        <v>357</v>
      </c>
      <c r="D686" s="10" t="n">
        <v>40878</v>
      </c>
      <c r="E686" s="22" t="s">
        <v>374</v>
      </c>
      <c r="F686" s="12" t="s">
        <v>18</v>
      </c>
      <c r="G686" s="12" t="n">
        <v>1</v>
      </c>
      <c r="H686" s="13" t="n">
        <v>69</v>
      </c>
      <c r="I686" s="13" t="n">
        <f aca="false">H686*G686</f>
        <v>69</v>
      </c>
      <c r="J686" s="12" t="s">
        <v>359</v>
      </c>
    </row>
    <row collapsed="false" customFormat="false" customHeight="false" hidden="false" ht="15" outlineLevel="0" r="687">
      <c r="A687" s="14" t="s">
        <v>151</v>
      </c>
      <c r="B687" s="9" t="n">
        <v>2091</v>
      </c>
      <c r="C687" s="15" t="s">
        <v>357</v>
      </c>
      <c r="D687" s="10" t="n">
        <v>40878</v>
      </c>
      <c r="E687" s="22" t="s">
        <v>374</v>
      </c>
      <c r="F687" s="12" t="s">
        <v>18</v>
      </c>
      <c r="G687" s="12" t="n">
        <v>1</v>
      </c>
      <c r="H687" s="13" t="n">
        <v>69</v>
      </c>
      <c r="I687" s="13" t="n">
        <f aca="false">H687*G687</f>
        <v>69</v>
      </c>
      <c r="J687" s="12" t="s">
        <v>359</v>
      </c>
    </row>
    <row collapsed="false" customFormat="false" customHeight="false" hidden="false" ht="15" outlineLevel="0" r="688">
      <c r="A688" s="14" t="s">
        <v>151</v>
      </c>
      <c r="B688" s="9" t="n">
        <v>2092</v>
      </c>
      <c r="C688" s="15" t="s">
        <v>357</v>
      </c>
      <c r="D688" s="10" t="n">
        <v>40878</v>
      </c>
      <c r="E688" s="22" t="s">
        <v>375</v>
      </c>
      <c r="F688" s="12" t="s">
        <v>18</v>
      </c>
      <c r="G688" s="12" t="n">
        <v>1</v>
      </c>
      <c r="H688" s="13" t="n">
        <v>583</v>
      </c>
      <c r="I688" s="13" t="n">
        <f aca="false">H688*G688</f>
        <v>583</v>
      </c>
      <c r="J688" s="12" t="s">
        <v>359</v>
      </c>
    </row>
    <row collapsed="false" customFormat="false" customHeight="false" hidden="false" ht="15" outlineLevel="0" r="689">
      <c r="A689" s="14" t="s">
        <v>151</v>
      </c>
      <c r="B689" s="9" t="n">
        <v>2093</v>
      </c>
      <c r="C689" s="15" t="s">
        <v>357</v>
      </c>
      <c r="D689" s="10" t="n">
        <v>40878</v>
      </c>
      <c r="E689" s="22" t="s">
        <v>376</v>
      </c>
      <c r="F689" s="12" t="s">
        <v>18</v>
      </c>
      <c r="G689" s="12" t="n">
        <v>1</v>
      </c>
      <c r="H689" s="13" t="n">
        <v>67.1</v>
      </c>
      <c r="I689" s="13" t="n">
        <f aca="false">H689*G689</f>
        <v>67.1</v>
      </c>
      <c r="J689" s="12" t="s">
        <v>359</v>
      </c>
    </row>
    <row collapsed="false" customFormat="false" customHeight="false" hidden="false" ht="15" outlineLevel="0" r="690">
      <c r="A690" s="14" t="s">
        <v>151</v>
      </c>
      <c r="B690" s="9" t="n">
        <v>2094</v>
      </c>
      <c r="C690" s="15" t="s">
        <v>357</v>
      </c>
      <c r="D690" s="10" t="n">
        <v>40878</v>
      </c>
      <c r="E690" s="22" t="s">
        <v>363</v>
      </c>
      <c r="F690" s="12" t="s">
        <v>18</v>
      </c>
      <c r="G690" s="12" t="n">
        <v>1</v>
      </c>
      <c r="H690" s="13" t="n">
        <v>66.35</v>
      </c>
      <c r="I690" s="13" t="n">
        <f aca="false">H690*G690</f>
        <v>66.35</v>
      </c>
      <c r="J690" s="12" t="s">
        <v>359</v>
      </c>
    </row>
    <row collapsed="false" customFormat="false" customHeight="false" hidden="false" ht="15" outlineLevel="0" r="691">
      <c r="A691" s="14" t="s">
        <v>151</v>
      </c>
      <c r="B691" s="9" t="n">
        <v>2095</v>
      </c>
      <c r="C691" s="15" t="s">
        <v>357</v>
      </c>
      <c r="D691" s="10" t="n">
        <v>40878</v>
      </c>
      <c r="E691" s="22" t="s">
        <v>363</v>
      </c>
      <c r="F691" s="12" t="s">
        <v>18</v>
      </c>
      <c r="G691" s="12" t="n">
        <v>1</v>
      </c>
      <c r="H691" s="13" t="n">
        <v>66.35</v>
      </c>
      <c r="I691" s="13" t="n">
        <f aca="false">H691*G691</f>
        <v>66.35</v>
      </c>
      <c r="J691" s="12" t="s">
        <v>359</v>
      </c>
    </row>
    <row collapsed="false" customFormat="false" customHeight="false" hidden="false" ht="15" outlineLevel="0" r="692">
      <c r="A692" s="14" t="s">
        <v>151</v>
      </c>
      <c r="B692" s="9" t="n">
        <v>2096</v>
      </c>
      <c r="C692" s="15" t="s">
        <v>357</v>
      </c>
      <c r="D692" s="10" t="n">
        <v>40878</v>
      </c>
      <c r="E692" s="22" t="s">
        <v>363</v>
      </c>
      <c r="F692" s="12" t="s">
        <v>18</v>
      </c>
      <c r="G692" s="12" t="n">
        <v>1</v>
      </c>
      <c r="H692" s="13" t="n">
        <v>66.35</v>
      </c>
      <c r="I692" s="13" t="n">
        <f aca="false">H692*G692</f>
        <v>66.35</v>
      </c>
      <c r="J692" s="12" t="s">
        <v>359</v>
      </c>
    </row>
    <row collapsed="false" customFormat="false" customHeight="false" hidden="false" ht="15" outlineLevel="0" r="693">
      <c r="A693" s="14" t="s">
        <v>151</v>
      </c>
      <c r="B693" s="9" t="n">
        <v>2097</v>
      </c>
      <c r="C693" s="15" t="s">
        <v>357</v>
      </c>
      <c r="D693" s="10" t="n">
        <v>40878</v>
      </c>
      <c r="E693" s="22" t="s">
        <v>377</v>
      </c>
      <c r="F693" s="12" t="s">
        <v>18</v>
      </c>
      <c r="G693" s="12" t="n">
        <v>1</v>
      </c>
      <c r="H693" s="13" t="n">
        <v>95.7</v>
      </c>
      <c r="I693" s="13" t="n">
        <f aca="false">H693*G693</f>
        <v>95.7</v>
      </c>
      <c r="J693" s="12" t="s">
        <v>359</v>
      </c>
    </row>
    <row collapsed="false" customFormat="false" customHeight="false" hidden="false" ht="15" outlineLevel="0" r="694">
      <c r="A694" s="14" t="s">
        <v>151</v>
      </c>
      <c r="B694" s="9" t="n">
        <v>2098</v>
      </c>
      <c r="C694" s="15" t="s">
        <v>357</v>
      </c>
      <c r="D694" s="10" t="n">
        <v>40878</v>
      </c>
      <c r="E694" s="22" t="s">
        <v>377</v>
      </c>
      <c r="F694" s="12" t="s">
        <v>18</v>
      </c>
      <c r="G694" s="12" t="n">
        <v>1</v>
      </c>
      <c r="H694" s="13" t="n">
        <v>95.7</v>
      </c>
      <c r="I694" s="13" t="n">
        <f aca="false">H694*G694</f>
        <v>95.7</v>
      </c>
      <c r="J694" s="12" t="s">
        <v>359</v>
      </c>
    </row>
    <row collapsed="false" customFormat="false" customHeight="false" hidden="false" ht="15" outlineLevel="0" r="695">
      <c r="A695" s="14" t="s">
        <v>151</v>
      </c>
      <c r="B695" s="9" t="n">
        <v>2099</v>
      </c>
      <c r="C695" s="15" t="s">
        <v>357</v>
      </c>
      <c r="D695" s="10" t="n">
        <v>40878</v>
      </c>
      <c r="E695" s="22" t="s">
        <v>378</v>
      </c>
      <c r="F695" s="12" t="s">
        <v>18</v>
      </c>
      <c r="G695" s="12" t="n">
        <v>1</v>
      </c>
      <c r="H695" s="13" t="n">
        <v>260</v>
      </c>
      <c r="I695" s="13" t="n">
        <f aca="false">H695*G695</f>
        <v>260</v>
      </c>
      <c r="J695" s="12" t="s">
        <v>359</v>
      </c>
    </row>
    <row collapsed="false" customFormat="false" customHeight="false" hidden="false" ht="15" outlineLevel="0" r="696">
      <c r="A696" s="14" t="s">
        <v>151</v>
      </c>
      <c r="B696" s="9" t="n">
        <v>2100</v>
      </c>
      <c r="C696" s="15" t="s">
        <v>357</v>
      </c>
      <c r="D696" s="10" t="n">
        <v>40878</v>
      </c>
      <c r="E696" s="22" t="s">
        <v>378</v>
      </c>
      <c r="F696" s="12" t="s">
        <v>18</v>
      </c>
      <c r="G696" s="12" t="n">
        <v>1</v>
      </c>
      <c r="H696" s="13" t="n">
        <v>260</v>
      </c>
      <c r="I696" s="13" t="n">
        <f aca="false">H696*G696</f>
        <v>260</v>
      </c>
      <c r="J696" s="12" t="s">
        <v>359</v>
      </c>
    </row>
    <row collapsed="false" customFormat="false" customHeight="false" hidden="false" ht="15" outlineLevel="0" r="697">
      <c r="A697" s="14" t="s">
        <v>151</v>
      </c>
      <c r="B697" s="9" t="n">
        <v>2101</v>
      </c>
      <c r="C697" s="15" t="s">
        <v>357</v>
      </c>
      <c r="D697" s="10" t="n">
        <v>40878</v>
      </c>
      <c r="E697" s="22" t="s">
        <v>379</v>
      </c>
      <c r="F697" s="12" t="s">
        <v>18</v>
      </c>
      <c r="G697" s="12" t="n">
        <v>1</v>
      </c>
      <c r="H697" s="13" t="n">
        <v>105</v>
      </c>
      <c r="I697" s="13" t="n">
        <f aca="false">H697*G697</f>
        <v>105</v>
      </c>
      <c r="J697" s="12" t="s">
        <v>359</v>
      </c>
    </row>
    <row collapsed="false" customFormat="false" customHeight="false" hidden="false" ht="15" outlineLevel="0" r="698">
      <c r="A698" s="14" t="s">
        <v>151</v>
      </c>
      <c r="B698" s="9" t="n">
        <v>2102</v>
      </c>
      <c r="C698" s="15" t="s">
        <v>357</v>
      </c>
      <c r="D698" s="10" t="n">
        <v>40878</v>
      </c>
      <c r="E698" s="22" t="s">
        <v>379</v>
      </c>
      <c r="F698" s="12" t="s">
        <v>18</v>
      </c>
      <c r="G698" s="12" t="n">
        <v>1</v>
      </c>
      <c r="H698" s="13" t="n">
        <v>105</v>
      </c>
      <c r="I698" s="13" t="n">
        <f aca="false">H698*G698</f>
        <v>105</v>
      </c>
      <c r="J698" s="12" t="s">
        <v>359</v>
      </c>
    </row>
    <row collapsed="false" customFormat="false" customHeight="false" hidden="false" ht="15" outlineLevel="0" r="699">
      <c r="A699" s="14" t="s">
        <v>151</v>
      </c>
      <c r="B699" s="9" t="n">
        <v>2103</v>
      </c>
      <c r="C699" s="15" t="s">
        <v>357</v>
      </c>
      <c r="D699" s="10" t="n">
        <v>40878</v>
      </c>
      <c r="E699" s="22" t="s">
        <v>379</v>
      </c>
      <c r="F699" s="12" t="s">
        <v>18</v>
      </c>
      <c r="G699" s="12" t="n">
        <v>1</v>
      </c>
      <c r="H699" s="13" t="n">
        <v>105</v>
      </c>
      <c r="I699" s="13" t="n">
        <f aca="false">H699*G699</f>
        <v>105</v>
      </c>
      <c r="J699" s="12" t="s">
        <v>359</v>
      </c>
    </row>
    <row collapsed="false" customFormat="false" customHeight="false" hidden="false" ht="15" outlineLevel="0" r="700">
      <c r="A700" s="14" t="s">
        <v>151</v>
      </c>
      <c r="B700" s="9" t="n">
        <v>2104</v>
      </c>
      <c r="C700" s="15" t="s">
        <v>357</v>
      </c>
      <c r="D700" s="10" t="n">
        <v>40878</v>
      </c>
      <c r="E700" s="22" t="s">
        <v>379</v>
      </c>
      <c r="F700" s="12" t="s">
        <v>18</v>
      </c>
      <c r="G700" s="12" t="n">
        <v>1</v>
      </c>
      <c r="H700" s="13" t="n">
        <v>105</v>
      </c>
      <c r="I700" s="13" t="n">
        <f aca="false">H700*G700</f>
        <v>105</v>
      </c>
      <c r="J700" s="12" t="s">
        <v>359</v>
      </c>
    </row>
    <row collapsed="false" customFormat="false" customHeight="false" hidden="false" ht="15" outlineLevel="0" r="701">
      <c r="A701" s="14" t="s">
        <v>151</v>
      </c>
      <c r="B701" s="9" t="n">
        <v>2105</v>
      </c>
      <c r="C701" s="15" t="s">
        <v>357</v>
      </c>
      <c r="D701" s="10" t="n">
        <v>40878</v>
      </c>
      <c r="E701" s="22" t="s">
        <v>380</v>
      </c>
      <c r="F701" s="12" t="s">
        <v>18</v>
      </c>
      <c r="G701" s="12" t="n">
        <v>1</v>
      </c>
      <c r="H701" s="13" t="n">
        <v>115.9</v>
      </c>
      <c r="I701" s="13" t="n">
        <f aca="false">H701*G701</f>
        <v>115.9</v>
      </c>
      <c r="J701" s="12" t="s">
        <v>359</v>
      </c>
    </row>
    <row collapsed="false" customFormat="false" customHeight="false" hidden="false" ht="15" outlineLevel="0" r="702">
      <c r="A702" s="14" t="s">
        <v>151</v>
      </c>
      <c r="B702" s="9" t="n">
        <v>2106</v>
      </c>
      <c r="C702" s="15" t="s">
        <v>357</v>
      </c>
      <c r="D702" s="10" t="n">
        <v>40878</v>
      </c>
      <c r="E702" s="22" t="s">
        <v>380</v>
      </c>
      <c r="F702" s="12" t="s">
        <v>18</v>
      </c>
      <c r="G702" s="12" t="n">
        <v>1</v>
      </c>
      <c r="H702" s="13" t="n">
        <v>115.9</v>
      </c>
      <c r="I702" s="13" t="n">
        <f aca="false">H702*G702</f>
        <v>115.9</v>
      </c>
      <c r="J702" s="12" t="s">
        <v>359</v>
      </c>
    </row>
    <row collapsed="false" customFormat="false" customHeight="false" hidden="false" ht="15" outlineLevel="0" r="703">
      <c r="A703" s="14" t="s">
        <v>151</v>
      </c>
      <c r="B703" s="9" t="n">
        <v>2107</v>
      </c>
      <c r="C703" s="15" t="s">
        <v>357</v>
      </c>
      <c r="D703" s="10" t="n">
        <v>40878</v>
      </c>
      <c r="E703" s="22" t="s">
        <v>380</v>
      </c>
      <c r="F703" s="12" t="s">
        <v>18</v>
      </c>
      <c r="G703" s="12" t="n">
        <v>1</v>
      </c>
      <c r="H703" s="13" t="n">
        <v>115.9</v>
      </c>
      <c r="I703" s="13" t="n">
        <f aca="false">H703*G703</f>
        <v>115.9</v>
      </c>
      <c r="J703" s="12" t="s">
        <v>359</v>
      </c>
    </row>
    <row collapsed="false" customFormat="false" customHeight="false" hidden="false" ht="15" outlineLevel="0" r="704">
      <c r="A704" s="14" t="s">
        <v>151</v>
      </c>
      <c r="B704" s="9" t="n">
        <v>2108</v>
      </c>
      <c r="C704" s="15" t="s">
        <v>357</v>
      </c>
      <c r="D704" s="10" t="n">
        <v>40878</v>
      </c>
      <c r="E704" s="22" t="s">
        <v>380</v>
      </c>
      <c r="F704" s="12" t="s">
        <v>18</v>
      </c>
      <c r="G704" s="12" t="n">
        <v>1</v>
      </c>
      <c r="H704" s="13" t="n">
        <v>115.9</v>
      </c>
      <c r="I704" s="13" t="n">
        <f aca="false">H704*G704</f>
        <v>115.9</v>
      </c>
      <c r="J704" s="12" t="s">
        <v>359</v>
      </c>
    </row>
    <row collapsed="false" customFormat="false" customHeight="false" hidden="false" ht="15" outlineLevel="0" r="705">
      <c r="A705" s="14" t="s">
        <v>151</v>
      </c>
      <c r="B705" s="9" t="n">
        <v>2109</v>
      </c>
      <c r="C705" s="15" t="s">
        <v>357</v>
      </c>
      <c r="D705" s="10" t="n">
        <v>40878</v>
      </c>
      <c r="E705" s="22" t="s">
        <v>381</v>
      </c>
      <c r="F705" s="12" t="s">
        <v>18</v>
      </c>
      <c r="G705" s="12" t="n">
        <v>1</v>
      </c>
      <c r="H705" s="13" t="n">
        <v>167</v>
      </c>
      <c r="I705" s="13" t="n">
        <f aca="false">H705*G705</f>
        <v>167</v>
      </c>
      <c r="J705" s="12" t="s">
        <v>359</v>
      </c>
    </row>
    <row collapsed="false" customFormat="false" customHeight="false" hidden="false" ht="15" outlineLevel="0" r="706">
      <c r="A706" s="14" t="s">
        <v>151</v>
      </c>
      <c r="B706" s="9" t="n">
        <v>2110</v>
      </c>
      <c r="C706" s="15" t="s">
        <v>357</v>
      </c>
      <c r="D706" s="10" t="n">
        <v>40878</v>
      </c>
      <c r="E706" s="22" t="s">
        <v>381</v>
      </c>
      <c r="F706" s="12" t="s">
        <v>18</v>
      </c>
      <c r="G706" s="12" t="n">
        <v>1</v>
      </c>
      <c r="H706" s="13" t="n">
        <v>167</v>
      </c>
      <c r="I706" s="13" t="n">
        <f aca="false">H706*G706</f>
        <v>167</v>
      </c>
      <c r="J706" s="12" t="s">
        <v>359</v>
      </c>
    </row>
    <row collapsed="false" customFormat="false" customHeight="false" hidden="false" ht="15" outlineLevel="0" r="707">
      <c r="A707" s="14" t="s">
        <v>151</v>
      </c>
      <c r="B707" s="9" t="n">
        <v>2111</v>
      </c>
      <c r="C707" s="15" t="s">
        <v>357</v>
      </c>
      <c r="D707" s="10" t="n">
        <v>40878</v>
      </c>
      <c r="E707" s="22" t="s">
        <v>381</v>
      </c>
      <c r="F707" s="12" t="s">
        <v>18</v>
      </c>
      <c r="G707" s="12" t="n">
        <v>1</v>
      </c>
      <c r="H707" s="13" t="n">
        <v>167</v>
      </c>
      <c r="I707" s="13" t="n">
        <f aca="false">H707*G707</f>
        <v>167</v>
      </c>
      <c r="J707" s="12" t="s">
        <v>359</v>
      </c>
    </row>
    <row collapsed="false" customFormat="false" customHeight="false" hidden="false" ht="15" outlineLevel="0" r="708">
      <c r="A708" s="14" t="s">
        <v>151</v>
      </c>
      <c r="B708" s="9" t="n">
        <v>2112</v>
      </c>
      <c r="C708" s="15" t="s">
        <v>357</v>
      </c>
      <c r="D708" s="10" t="n">
        <v>40878</v>
      </c>
      <c r="E708" s="22" t="s">
        <v>381</v>
      </c>
      <c r="F708" s="12" t="s">
        <v>18</v>
      </c>
      <c r="G708" s="12" t="n">
        <v>1</v>
      </c>
      <c r="H708" s="13" t="n">
        <v>167</v>
      </c>
      <c r="I708" s="13" t="n">
        <f aca="false">H708*G708</f>
        <v>167</v>
      </c>
      <c r="J708" s="12" t="s">
        <v>359</v>
      </c>
    </row>
    <row collapsed="false" customFormat="false" customHeight="false" hidden="false" ht="15" outlineLevel="0" r="709">
      <c r="A709" s="14" t="s">
        <v>151</v>
      </c>
      <c r="B709" s="9" t="n">
        <v>2113</v>
      </c>
      <c r="C709" s="15" t="s">
        <v>357</v>
      </c>
      <c r="D709" s="10" t="n">
        <v>40878</v>
      </c>
      <c r="E709" s="22" t="s">
        <v>382</v>
      </c>
      <c r="F709" s="12" t="s">
        <v>18</v>
      </c>
      <c r="G709" s="12" t="n">
        <v>1</v>
      </c>
      <c r="H709" s="13" t="n">
        <v>120</v>
      </c>
      <c r="I709" s="13" t="n">
        <f aca="false">H709*G709</f>
        <v>120</v>
      </c>
      <c r="J709" s="12" t="s">
        <v>359</v>
      </c>
    </row>
    <row collapsed="false" customFormat="false" customHeight="false" hidden="false" ht="15" outlineLevel="0" r="710">
      <c r="A710" s="14" t="s">
        <v>151</v>
      </c>
      <c r="B710" s="9" t="n">
        <v>2114</v>
      </c>
      <c r="C710" s="15" t="s">
        <v>357</v>
      </c>
      <c r="D710" s="10" t="n">
        <v>40878</v>
      </c>
      <c r="E710" s="22" t="s">
        <v>382</v>
      </c>
      <c r="F710" s="12" t="s">
        <v>18</v>
      </c>
      <c r="G710" s="12" t="n">
        <v>1</v>
      </c>
      <c r="H710" s="13" t="n">
        <v>120</v>
      </c>
      <c r="I710" s="13" t="n">
        <f aca="false">H710*G710</f>
        <v>120</v>
      </c>
      <c r="J710" s="12" t="s">
        <v>359</v>
      </c>
    </row>
    <row collapsed="false" customFormat="false" customHeight="false" hidden="false" ht="15" outlineLevel="0" r="711">
      <c r="A711" s="14" t="s">
        <v>151</v>
      </c>
      <c r="B711" s="9" t="n">
        <v>2115</v>
      </c>
      <c r="C711" s="15" t="s">
        <v>357</v>
      </c>
      <c r="D711" s="10" t="n">
        <v>40878</v>
      </c>
      <c r="E711" s="22" t="s">
        <v>382</v>
      </c>
      <c r="F711" s="12" t="s">
        <v>18</v>
      </c>
      <c r="G711" s="12" t="n">
        <v>1</v>
      </c>
      <c r="H711" s="13" t="n">
        <v>120</v>
      </c>
      <c r="I711" s="13" t="n">
        <f aca="false">H711*G711</f>
        <v>120</v>
      </c>
      <c r="J711" s="12" t="s">
        <v>359</v>
      </c>
    </row>
    <row collapsed="false" customFormat="false" customHeight="false" hidden="false" ht="15" outlineLevel="0" r="712">
      <c r="A712" s="14" t="s">
        <v>151</v>
      </c>
      <c r="B712" s="9" t="n">
        <v>2116</v>
      </c>
      <c r="C712" s="15" t="s">
        <v>357</v>
      </c>
      <c r="D712" s="10" t="n">
        <v>40878</v>
      </c>
      <c r="E712" s="22" t="s">
        <v>382</v>
      </c>
      <c r="F712" s="12" t="s">
        <v>18</v>
      </c>
      <c r="G712" s="12" t="n">
        <v>1</v>
      </c>
      <c r="H712" s="13" t="n">
        <v>120</v>
      </c>
      <c r="I712" s="13" t="n">
        <f aca="false">H712*G712</f>
        <v>120</v>
      </c>
      <c r="J712" s="12" t="s">
        <v>359</v>
      </c>
    </row>
    <row collapsed="false" customFormat="false" customHeight="false" hidden="false" ht="15" outlineLevel="0" r="713">
      <c r="A713" s="14" t="s">
        <v>151</v>
      </c>
      <c r="B713" s="9" t="n">
        <v>2117</v>
      </c>
      <c r="C713" s="15" t="s">
        <v>357</v>
      </c>
      <c r="D713" s="10" t="n">
        <v>40878</v>
      </c>
      <c r="E713" s="22" t="s">
        <v>383</v>
      </c>
      <c r="F713" s="12" t="s">
        <v>18</v>
      </c>
      <c r="G713" s="12" t="n">
        <v>1</v>
      </c>
      <c r="H713" s="13" t="n">
        <v>105.9</v>
      </c>
      <c r="I713" s="13" t="n">
        <f aca="false">H713*G713</f>
        <v>105.9</v>
      </c>
      <c r="J713" s="12" t="s">
        <v>359</v>
      </c>
    </row>
    <row collapsed="false" customFormat="false" customHeight="false" hidden="false" ht="15" outlineLevel="0" r="714">
      <c r="A714" s="14" t="s">
        <v>151</v>
      </c>
      <c r="B714" s="9" t="n">
        <v>2118</v>
      </c>
      <c r="C714" s="15" t="s">
        <v>357</v>
      </c>
      <c r="D714" s="10" t="n">
        <v>40878</v>
      </c>
      <c r="E714" s="22" t="s">
        <v>383</v>
      </c>
      <c r="F714" s="12" t="s">
        <v>18</v>
      </c>
      <c r="G714" s="12" t="n">
        <v>1</v>
      </c>
      <c r="H714" s="13" t="n">
        <v>105.9</v>
      </c>
      <c r="I714" s="13" t="n">
        <f aca="false">H714*G714</f>
        <v>105.9</v>
      </c>
      <c r="J714" s="12" t="s">
        <v>359</v>
      </c>
    </row>
    <row collapsed="false" customFormat="false" customHeight="false" hidden="false" ht="15" outlineLevel="0" r="715">
      <c r="A715" s="14" t="s">
        <v>151</v>
      </c>
      <c r="B715" s="9" t="n">
        <v>2119</v>
      </c>
      <c r="C715" s="15" t="s">
        <v>357</v>
      </c>
      <c r="D715" s="10" t="n">
        <v>40878</v>
      </c>
      <c r="E715" s="22" t="s">
        <v>383</v>
      </c>
      <c r="F715" s="12" t="s">
        <v>18</v>
      </c>
      <c r="G715" s="12" t="n">
        <v>1</v>
      </c>
      <c r="H715" s="13" t="n">
        <v>105.9</v>
      </c>
      <c r="I715" s="13" t="n">
        <f aca="false">H715*G715</f>
        <v>105.9</v>
      </c>
      <c r="J715" s="12" t="s">
        <v>359</v>
      </c>
    </row>
    <row collapsed="false" customFormat="false" customHeight="false" hidden="false" ht="15" outlineLevel="0" r="716">
      <c r="A716" s="14" t="s">
        <v>151</v>
      </c>
      <c r="B716" s="9" t="n">
        <v>2120</v>
      </c>
      <c r="C716" s="15" t="s">
        <v>357</v>
      </c>
      <c r="D716" s="10" t="n">
        <v>40878</v>
      </c>
      <c r="E716" s="22" t="s">
        <v>383</v>
      </c>
      <c r="F716" s="12" t="s">
        <v>18</v>
      </c>
      <c r="G716" s="12" t="n">
        <v>1</v>
      </c>
      <c r="H716" s="13" t="n">
        <v>105.9</v>
      </c>
      <c r="I716" s="13" t="n">
        <f aca="false">H716*G716</f>
        <v>105.9</v>
      </c>
      <c r="J716" s="12" t="s">
        <v>359</v>
      </c>
    </row>
    <row collapsed="false" customFormat="false" customHeight="false" hidden="false" ht="15" outlineLevel="0" r="717">
      <c r="A717" s="14" t="s">
        <v>151</v>
      </c>
      <c r="B717" s="9" t="n">
        <v>2121</v>
      </c>
      <c r="C717" s="15" t="s">
        <v>357</v>
      </c>
      <c r="D717" s="10" t="n">
        <v>40878</v>
      </c>
      <c r="E717" s="22" t="s">
        <v>384</v>
      </c>
      <c r="F717" s="12" t="s">
        <v>18</v>
      </c>
      <c r="G717" s="12" t="n">
        <v>1</v>
      </c>
      <c r="H717" s="13" t="n">
        <v>99.6</v>
      </c>
      <c r="I717" s="13" t="n">
        <f aca="false">H717*G717</f>
        <v>99.6</v>
      </c>
      <c r="J717" s="12" t="s">
        <v>359</v>
      </c>
    </row>
    <row collapsed="false" customFormat="false" customHeight="false" hidden="false" ht="15" outlineLevel="0" r="718">
      <c r="A718" s="14" t="s">
        <v>151</v>
      </c>
      <c r="B718" s="9" t="n">
        <v>2122</v>
      </c>
      <c r="C718" s="15" t="s">
        <v>357</v>
      </c>
      <c r="D718" s="10" t="n">
        <v>40878</v>
      </c>
      <c r="E718" s="22" t="s">
        <v>384</v>
      </c>
      <c r="F718" s="12" t="s">
        <v>18</v>
      </c>
      <c r="G718" s="12" t="n">
        <v>1</v>
      </c>
      <c r="H718" s="13" t="n">
        <v>99.6</v>
      </c>
      <c r="I718" s="13" t="n">
        <f aca="false">H718*G718</f>
        <v>99.6</v>
      </c>
      <c r="J718" s="12" t="s">
        <v>359</v>
      </c>
    </row>
    <row collapsed="false" customFormat="false" customHeight="false" hidden="false" ht="15" outlineLevel="0" r="719">
      <c r="A719" s="14" t="s">
        <v>151</v>
      </c>
      <c r="B719" s="9" t="n">
        <v>2123</v>
      </c>
      <c r="C719" s="15" t="s">
        <v>357</v>
      </c>
      <c r="D719" s="10" t="n">
        <v>40878</v>
      </c>
      <c r="E719" s="22" t="s">
        <v>384</v>
      </c>
      <c r="F719" s="12" t="s">
        <v>18</v>
      </c>
      <c r="G719" s="12" t="n">
        <v>1</v>
      </c>
      <c r="H719" s="13" t="n">
        <v>99.6</v>
      </c>
      <c r="I719" s="13" t="n">
        <f aca="false">H719*G719</f>
        <v>99.6</v>
      </c>
      <c r="J719" s="12" t="s">
        <v>359</v>
      </c>
    </row>
    <row collapsed="false" customFormat="false" customHeight="false" hidden="false" ht="15" outlineLevel="0" r="720">
      <c r="A720" s="14" t="s">
        <v>151</v>
      </c>
      <c r="B720" s="9" t="n">
        <v>2124</v>
      </c>
      <c r="C720" s="15" t="s">
        <v>357</v>
      </c>
      <c r="D720" s="10" t="n">
        <v>40878</v>
      </c>
      <c r="E720" s="22" t="s">
        <v>384</v>
      </c>
      <c r="F720" s="12" t="s">
        <v>18</v>
      </c>
      <c r="G720" s="12" t="n">
        <v>1</v>
      </c>
      <c r="H720" s="13" t="n">
        <v>99.6</v>
      </c>
      <c r="I720" s="13" t="n">
        <f aca="false">H720*G720</f>
        <v>99.6</v>
      </c>
      <c r="J720" s="12" t="s">
        <v>359</v>
      </c>
    </row>
    <row collapsed="false" customFormat="false" customHeight="false" hidden="false" ht="15" outlineLevel="0" r="721">
      <c r="A721" s="14" t="s">
        <v>151</v>
      </c>
      <c r="B721" s="9" t="n">
        <v>2125</v>
      </c>
      <c r="C721" s="15" t="s">
        <v>357</v>
      </c>
      <c r="D721" s="10" t="n">
        <v>40878</v>
      </c>
      <c r="E721" s="22" t="s">
        <v>385</v>
      </c>
      <c r="F721" s="12" t="s">
        <v>18</v>
      </c>
      <c r="G721" s="12" t="n">
        <v>1</v>
      </c>
      <c r="H721" s="13" t="n">
        <v>69.7</v>
      </c>
      <c r="I721" s="13" t="n">
        <f aca="false">H721*G721</f>
        <v>69.7</v>
      </c>
      <c r="J721" s="12" t="s">
        <v>359</v>
      </c>
    </row>
    <row collapsed="false" customFormat="false" customHeight="false" hidden="false" ht="15" outlineLevel="0" r="722">
      <c r="A722" s="14" t="s">
        <v>151</v>
      </c>
      <c r="B722" s="9" t="n">
        <v>2126</v>
      </c>
      <c r="C722" s="15" t="s">
        <v>357</v>
      </c>
      <c r="D722" s="10" t="n">
        <v>40878</v>
      </c>
      <c r="E722" s="22" t="s">
        <v>385</v>
      </c>
      <c r="F722" s="12" t="s">
        <v>18</v>
      </c>
      <c r="G722" s="12" t="n">
        <v>1</v>
      </c>
      <c r="H722" s="13" t="n">
        <v>69.7</v>
      </c>
      <c r="I722" s="13" t="n">
        <f aca="false">H722*G722</f>
        <v>69.7</v>
      </c>
      <c r="J722" s="12" t="s">
        <v>359</v>
      </c>
    </row>
    <row collapsed="false" customFormat="false" customHeight="false" hidden="false" ht="15" outlineLevel="0" r="723">
      <c r="A723" s="14" t="s">
        <v>151</v>
      </c>
      <c r="B723" s="9" t="n">
        <v>2127</v>
      </c>
      <c r="C723" s="15" t="s">
        <v>357</v>
      </c>
      <c r="D723" s="10" t="n">
        <v>40878</v>
      </c>
      <c r="E723" s="22" t="s">
        <v>386</v>
      </c>
      <c r="F723" s="12" t="s">
        <v>18</v>
      </c>
      <c r="G723" s="12" t="n">
        <v>1</v>
      </c>
      <c r="H723" s="13" t="n">
        <v>126</v>
      </c>
      <c r="I723" s="13" t="n">
        <f aca="false">H723*G723</f>
        <v>126</v>
      </c>
      <c r="J723" s="12" t="s">
        <v>359</v>
      </c>
    </row>
    <row collapsed="false" customFormat="false" customHeight="false" hidden="false" ht="15" outlineLevel="0" r="724">
      <c r="A724" s="14" t="s">
        <v>151</v>
      </c>
      <c r="B724" s="9" t="n">
        <v>2128</v>
      </c>
      <c r="C724" s="15" t="s">
        <v>357</v>
      </c>
      <c r="D724" s="10" t="n">
        <v>40878</v>
      </c>
      <c r="E724" s="22" t="s">
        <v>386</v>
      </c>
      <c r="F724" s="12" t="s">
        <v>18</v>
      </c>
      <c r="G724" s="12" t="n">
        <v>1</v>
      </c>
      <c r="H724" s="13" t="n">
        <v>126</v>
      </c>
      <c r="I724" s="13" t="n">
        <f aca="false">H724*G724</f>
        <v>126</v>
      </c>
      <c r="J724" s="12" t="s">
        <v>359</v>
      </c>
    </row>
    <row collapsed="false" customFormat="false" customHeight="false" hidden="false" ht="15" outlineLevel="0" r="725">
      <c r="A725" s="14" t="s">
        <v>151</v>
      </c>
      <c r="B725" s="9" t="n">
        <v>2129</v>
      </c>
      <c r="C725" s="15" t="s">
        <v>357</v>
      </c>
      <c r="D725" s="10" t="n">
        <v>40878</v>
      </c>
      <c r="E725" s="22" t="s">
        <v>386</v>
      </c>
      <c r="F725" s="12" t="s">
        <v>18</v>
      </c>
      <c r="G725" s="12" t="n">
        <v>1</v>
      </c>
      <c r="H725" s="13" t="n">
        <v>126</v>
      </c>
      <c r="I725" s="13" t="n">
        <f aca="false">H725*G725</f>
        <v>126</v>
      </c>
      <c r="J725" s="12" t="s">
        <v>359</v>
      </c>
    </row>
    <row collapsed="false" customFormat="false" customHeight="false" hidden="false" ht="15" outlineLevel="0" r="726">
      <c r="A726" s="14" t="s">
        <v>151</v>
      </c>
      <c r="B726" s="9" t="n">
        <v>2130</v>
      </c>
      <c r="C726" s="15" t="s">
        <v>357</v>
      </c>
      <c r="D726" s="10" t="n">
        <v>40878</v>
      </c>
      <c r="E726" s="22" t="s">
        <v>386</v>
      </c>
      <c r="F726" s="12" t="s">
        <v>18</v>
      </c>
      <c r="G726" s="12" t="n">
        <v>1</v>
      </c>
      <c r="H726" s="13" t="n">
        <v>126</v>
      </c>
      <c r="I726" s="13" t="n">
        <f aca="false">H726*G726</f>
        <v>126</v>
      </c>
      <c r="J726" s="12" t="s">
        <v>359</v>
      </c>
    </row>
    <row collapsed="false" customFormat="false" customHeight="false" hidden="false" ht="15" outlineLevel="0" r="727">
      <c r="A727" s="14" t="s">
        <v>151</v>
      </c>
      <c r="B727" s="9" t="n">
        <v>2131</v>
      </c>
      <c r="C727" s="15" t="s">
        <v>357</v>
      </c>
      <c r="D727" s="10" t="n">
        <v>40878</v>
      </c>
      <c r="E727" s="22" t="s">
        <v>387</v>
      </c>
      <c r="F727" s="12" t="s">
        <v>18</v>
      </c>
      <c r="G727" s="12" t="n">
        <v>1</v>
      </c>
      <c r="H727" s="13" t="n">
        <v>818</v>
      </c>
      <c r="I727" s="13" t="n">
        <f aca="false">H727*G727</f>
        <v>818</v>
      </c>
      <c r="J727" s="12" t="s">
        <v>359</v>
      </c>
    </row>
    <row collapsed="false" customFormat="false" customHeight="false" hidden="false" ht="15" outlineLevel="0" r="728">
      <c r="A728" s="14" t="s">
        <v>151</v>
      </c>
      <c r="B728" s="9" t="n">
        <v>2132</v>
      </c>
      <c r="C728" s="15" t="s">
        <v>357</v>
      </c>
      <c r="D728" s="10" t="n">
        <v>40878</v>
      </c>
      <c r="E728" s="22" t="s">
        <v>388</v>
      </c>
      <c r="F728" s="12" t="s">
        <v>18</v>
      </c>
      <c r="G728" s="12" t="n">
        <v>1</v>
      </c>
      <c r="H728" s="13" t="n">
        <v>2700</v>
      </c>
      <c r="I728" s="13" t="n">
        <f aca="false">H728*G728</f>
        <v>2700</v>
      </c>
      <c r="J728" s="12" t="s">
        <v>359</v>
      </c>
    </row>
    <row collapsed="false" customFormat="false" customHeight="false" hidden="false" ht="15" outlineLevel="0" r="729">
      <c r="A729" s="14" t="s">
        <v>151</v>
      </c>
      <c r="B729" s="9" t="n">
        <v>2133</v>
      </c>
      <c r="C729" s="15" t="s">
        <v>357</v>
      </c>
      <c r="D729" s="10" t="n">
        <v>40878</v>
      </c>
      <c r="E729" s="22" t="s">
        <v>389</v>
      </c>
      <c r="F729" s="12" t="s">
        <v>18</v>
      </c>
      <c r="G729" s="12" t="n">
        <v>1</v>
      </c>
      <c r="H729" s="13" t="n">
        <v>220</v>
      </c>
      <c r="I729" s="13" t="n">
        <f aca="false">H729*G729</f>
        <v>220</v>
      </c>
      <c r="J729" s="12" t="s">
        <v>359</v>
      </c>
    </row>
    <row collapsed="false" customFormat="false" customHeight="false" hidden="false" ht="15" outlineLevel="0" r="730">
      <c r="A730" s="14" t="s">
        <v>151</v>
      </c>
      <c r="B730" s="9" t="n">
        <v>2134</v>
      </c>
      <c r="C730" s="15" t="s">
        <v>357</v>
      </c>
      <c r="D730" s="10" t="n">
        <v>40878</v>
      </c>
      <c r="E730" s="22" t="s">
        <v>389</v>
      </c>
      <c r="F730" s="12" t="s">
        <v>18</v>
      </c>
      <c r="G730" s="12" t="n">
        <v>1</v>
      </c>
      <c r="H730" s="13" t="n">
        <v>220</v>
      </c>
      <c r="I730" s="13" t="n">
        <f aca="false">H730*G730</f>
        <v>220</v>
      </c>
      <c r="J730" s="12" t="s">
        <v>359</v>
      </c>
    </row>
    <row collapsed="false" customFormat="false" customHeight="false" hidden="false" ht="15" outlineLevel="0" r="731">
      <c r="A731" s="14" t="s">
        <v>151</v>
      </c>
      <c r="B731" s="9" t="n">
        <v>2135</v>
      </c>
      <c r="C731" s="15" t="s">
        <v>357</v>
      </c>
      <c r="D731" s="10" t="n">
        <v>40878</v>
      </c>
      <c r="E731" s="22" t="s">
        <v>389</v>
      </c>
      <c r="F731" s="12" t="s">
        <v>18</v>
      </c>
      <c r="G731" s="12" t="n">
        <v>1</v>
      </c>
      <c r="H731" s="13" t="n">
        <v>220</v>
      </c>
      <c r="I731" s="13" t="n">
        <f aca="false">H731*G731</f>
        <v>220</v>
      </c>
      <c r="J731" s="12" t="s">
        <v>359</v>
      </c>
    </row>
    <row collapsed="false" customFormat="false" customHeight="false" hidden="false" ht="15" outlineLevel="0" r="732">
      <c r="A732" s="14" t="s">
        <v>151</v>
      </c>
      <c r="B732" s="9" t="n">
        <v>2136</v>
      </c>
      <c r="C732" s="15" t="s">
        <v>357</v>
      </c>
      <c r="D732" s="10" t="n">
        <v>40878</v>
      </c>
      <c r="E732" s="22" t="s">
        <v>389</v>
      </c>
      <c r="F732" s="12" t="s">
        <v>18</v>
      </c>
      <c r="G732" s="12" t="n">
        <v>1</v>
      </c>
      <c r="H732" s="13" t="n">
        <v>220</v>
      </c>
      <c r="I732" s="13" t="n">
        <f aca="false">H732*G732</f>
        <v>220</v>
      </c>
      <c r="J732" s="12" t="s">
        <v>359</v>
      </c>
    </row>
    <row collapsed="false" customFormat="false" customHeight="false" hidden="false" ht="15" outlineLevel="0" r="733">
      <c r="A733" s="14" t="s">
        <v>151</v>
      </c>
      <c r="B733" s="9" t="n">
        <v>2137</v>
      </c>
      <c r="C733" s="15" t="s">
        <v>357</v>
      </c>
      <c r="D733" s="10" t="n">
        <v>40878</v>
      </c>
      <c r="E733" s="22" t="s">
        <v>390</v>
      </c>
      <c r="F733" s="12" t="s">
        <v>18</v>
      </c>
      <c r="G733" s="12" t="n">
        <v>1</v>
      </c>
      <c r="H733" s="13" t="n">
        <v>300</v>
      </c>
      <c r="I733" s="13" t="n">
        <f aca="false">H733*G733</f>
        <v>300</v>
      </c>
      <c r="J733" s="12" t="s">
        <v>359</v>
      </c>
    </row>
    <row collapsed="false" customFormat="false" customHeight="false" hidden="false" ht="15" outlineLevel="0" r="734">
      <c r="A734" s="14" t="s">
        <v>151</v>
      </c>
      <c r="B734" s="9" t="n">
        <v>2138</v>
      </c>
      <c r="C734" s="15" t="s">
        <v>357</v>
      </c>
      <c r="D734" s="10" t="n">
        <v>40878</v>
      </c>
      <c r="E734" s="22" t="s">
        <v>390</v>
      </c>
      <c r="F734" s="12" t="s">
        <v>18</v>
      </c>
      <c r="G734" s="12" t="n">
        <v>1</v>
      </c>
      <c r="H734" s="13" t="n">
        <v>300</v>
      </c>
      <c r="I734" s="13" t="n">
        <f aca="false">H734*G734</f>
        <v>300</v>
      </c>
      <c r="J734" s="12" t="s">
        <v>359</v>
      </c>
    </row>
    <row collapsed="false" customFormat="false" customHeight="false" hidden="false" ht="15" outlineLevel="0" r="735">
      <c r="A735" s="14" t="s">
        <v>151</v>
      </c>
      <c r="B735" s="9" t="n">
        <v>2139</v>
      </c>
      <c r="C735" s="15" t="s">
        <v>357</v>
      </c>
      <c r="D735" s="10" t="n">
        <v>40878</v>
      </c>
      <c r="E735" s="22" t="s">
        <v>390</v>
      </c>
      <c r="F735" s="12" t="s">
        <v>18</v>
      </c>
      <c r="G735" s="12" t="n">
        <v>1</v>
      </c>
      <c r="H735" s="13" t="n">
        <v>300</v>
      </c>
      <c r="I735" s="13" t="n">
        <f aca="false">H735*G735</f>
        <v>300</v>
      </c>
      <c r="J735" s="12" t="s">
        <v>359</v>
      </c>
    </row>
    <row collapsed="false" customFormat="false" customHeight="false" hidden="false" ht="15" outlineLevel="0" r="736">
      <c r="A736" s="14" t="s">
        <v>151</v>
      </c>
      <c r="B736" s="9" t="n">
        <v>2140</v>
      </c>
      <c r="C736" s="15" t="s">
        <v>357</v>
      </c>
      <c r="D736" s="10" t="n">
        <v>40878</v>
      </c>
      <c r="E736" s="22" t="s">
        <v>390</v>
      </c>
      <c r="F736" s="12" t="s">
        <v>18</v>
      </c>
      <c r="G736" s="12" t="n">
        <v>1</v>
      </c>
      <c r="H736" s="13" t="n">
        <v>300</v>
      </c>
      <c r="I736" s="13" t="n">
        <f aca="false">H736*G736</f>
        <v>300</v>
      </c>
      <c r="J736" s="12" t="s">
        <v>359</v>
      </c>
    </row>
    <row collapsed="false" customFormat="false" customHeight="false" hidden="false" ht="15" outlineLevel="0" r="737">
      <c r="A737" s="14" t="s">
        <v>151</v>
      </c>
      <c r="B737" s="9" t="n">
        <v>2141</v>
      </c>
      <c r="C737" s="15" t="s">
        <v>357</v>
      </c>
      <c r="D737" s="10" t="n">
        <v>40878</v>
      </c>
      <c r="E737" s="22" t="s">
        <v>391</v>
      </c>
      <c r="F737" s="12" t="s">
        <v>18</v>
      </c>
      <c r="G737" s="12" t="n">
        <v>1</v>
      </c>
      <c r="H737" s="13" t="n">
        <v>420</v>
      </c>
      <c r="I737" s="13" t="n">
        <f aca="false">H737*G737</f>
        <v>420</v>
      </c>
      <c r="J737" s="12" t="s">
        <v>359</v>
      </c>
    </row>
    <row collapsed="false" customFormat="false" customHeight="false" hidden="false" ht="15" outlineLevel="0" r="738">
      <c r="A738" s="14" t="s">
        <v>151</v>
      </c>
      <c r="B738" s="9" t="n">
        <v>2142</v>
      </c>
      <c r="C738" s="15" t="s">
        <v>357</v>
      </c>
      <c r="D738" s="10" t="n">
        <v>40878</v>
      </c>
      <c r="E738" s="22" t="s">
        <v>391</v>
      </c>
      <c r="F738" s="12" t="s">
        <v>18</v>
      </c>
      <c r="G738" s="12" t="n">
        <v>1</v>
      </c>
      <c r="H738" s="13" t="n">
        <v>420</v>
      </c>
      <c r="I738" s="13" t="n">
        <f aca="false">H738*G738</f>
        <v>420</v>
      </c>
      <c r="J738" s="12" t="s">
        <v>359</v>
      </c>
    </row>
    <row collapsed="false" customFormat="false" customHeight="false" hidden="false" ht="15" outlineLevel="0" r="739">
      <c r="A739" s="14" t="s">
        <v>151</v>
      </c>
      <c r="B739" s="9" t="n">
        <v>2143</v>
      </c>
      <c r="C739" s="15" t="s">
        <v>357</v>
      </c>
      <c r="D739" s="10" t="n">
        <v>40878</v>
      </c>
      <c r="E739" s="22" t="s">
        <v>391</v>
      </c>
      <c r="F739" s="12" t="s">
        <v>18</v>
      </c>
      <c r="G739" s="12" t="n">
        <v>1</v>
      </c>
      <c r="H739" s="13" t="n">
        <v>420</v>
      </c>
      <c r="I739" s="13" t="n">
        <f aca="false">H739*G739</f>
        <v>420</v>
      </c>
      <c r="J739" s="12" t="s">
        <v>359</v>
      </c>
    </row>
    <row collapsed="false" customFormat="false" customHeight="false" hidden="false" ht="15" outlineLevel="0" r="740">
      <c r="A740" s="14" t="s">
        <v>151</v>
      </c>
      <c r="B740" s="9" t="n">
        <v>2144</v>
      </c>
      <c r="C740" s="15" t="s">
        <v>357</v>
      </c>
      <c r="D740" s="10" t="n">
        <v>40878</v>
      </c>
      <c r="E740" s="22" t="s">
        <v>391</v>
      </c>
      <c r="F740" s="12" t="s">
        <v>18</v>
      </c>
      <c r="G740" s="12" t="n">
        <v>1</v>
      </c>
      <c r="H740" s="13" t="n">
        <v>420</v>
      </c>
      <c r="I740" s="13" t="n">
        <f aca="false">H740*G740</f>
        <v>420</v>
      </c>
      <c r="J740" s="12" t="s">
        <v>359</v>
      </c>
    </row>
    <row collapsed="false" customFormat="false" customHeight="false" hidden="false" ht="15" outlineLevel="0" r="741">
      <c r="A741" s="14" t="s">
        <v>151</v>
      </c>
      <c r="B741" s="9" t="n">
        <v>2145</v>
      </c>
      <c r="C741" s="15" t="s">
        <v>357</v>
      </c>
      <c r="D741" s="10" t="n">
        <v>40878</v>
      </c>
      <c r="E741" s="22" t="s">
        <v>392</v>
      </c>
      <c r="F741" s="12" t="s">
        <v>18</v>
      </c>
      <c r="G741" s="12" t="n">
        <v>1</v>
      </c>
      <c r="H741" s="13" t="n">
        <v>136</v>
      </c>
      <c r="I741" s="13" t="n">
        <f aca="false">H741*G741</f>
        <v>136</v>
      </c>
      <c r="J741" s="12" t="s">
        <v>359</v>
      </c>
    </row>
    <row collapsed="false" customFormat="false" customHeight="false" hidden="false" ht="15" outlineLevel="0" r="742">
      <c r="A742" s="14" t="s">
        <v>151</v>
      </c>
      <c r="B742" s="9" t="n">
        <v>2146</v>
      </c>
      <c r="C742" s="15" t="s">
        <v>357</v>
      </c>
      <c r="D742" s="10" t="n">
        <v>40878</v>
      </c>
      <c r="E742" s="22" t="s">
        <v>392</v>
      </c>
      <c r="F742" s="12" t="s">
        <v>18</v>
      </c>
      <c r="G742" s="12" t="n">
        <v>1</v>
      </c>
      <c r="H742" s="13" t="n">
        <v>136</v>
      </c>
      <c r="I742" s="13" t="n">
        <f aca="false">H742*G742</f>
        <v>136</v>
      </c>
      <c r="J742" s="12" t="s">
        <v>359</v>
      </c>
    </row>
    <row collapsed="false" customFormat="false" customHeight="false" hidden="false" ht="15" outlineLevel="0" r="743">
      <c r="A743" s="14" t="s">
        <v>151</v>
      </c>
      <c r="B743" s="9" t="n">
        <v>2147</v>
      </c>
      <c r="C743" s="15" t="s">
        <v>357</v>
      </c>
      <c r="D743" s="10" t="n">
        <v>40878</v>
      </c>
      <c r="E743" s="22" t="s">
        <v>392</v>
      </c>
      <c r="F743" s="12" t="s">
        <v>18</v>
      </c>
      <c r="G743" s="12" t="n">
        <v>1</v>
      </c>
      <c r="H743" s="13" t="n">
        <v>136</v>
      </c>
      <c r="I743" s="13" t="n">
        <f aca="false">H743*G743</f>
        <v>136</v>
      </c>
      <c r="J743" s="12" t="s">
        <v>359</v>
      </c>
    </row>
    <row collapsed="false" customFormat="false" customHeight="false" hidden="false" ht="15" outlineLevel="0" r="744">
      <c r="A744" s="14" t="s">
        <v>151</v>
      </c>
      <c r="B744" s="9" t="n">
        <v>2148</v>
      </c>
      <c r="C744" s="15" t="s">
        <v>357</v>
      </c>
      <c r="D744" s="10" t="n">
        <v>40878</v>
      </c>
      <c r="E744" s="22" t="s">
        <v>392</v>
      </c>
      <c r="F744" s="12" t="s">
        <v>18</v>
      </c>
      <c r="G744" s="12" t="n">
        <v>1</v>
      </c>
      <c r="H744" s="13" t="n">
        <v>136</v>
      </c>
      <c r="I744" s="13" t="n">
        <f aca="false">H744*G744</f>
        <v>136</v>
      </c>
      <c r="J744" s="12" t="s">
        <v>359</v>
      </c>
    </row>
    <row collapsed="false" customFormat="false" customHeight="false" hidden="false" ht="15" outlineLevel="0" r="745">
      <c r="A745" s="14" t="s">
        <v>151</v>
      </c>
      <c r="B745" s="9" t="n">
        <v>2149</v>
      </c>
      <c r="C745" s="15" t="s">
        <v>357</v>
      </c>
      <c r="D745" s="10" t="n">
        <v>40878</v>
      </c>
      <c r="E745" s="22" t="s">
        <v>393</v>
      </c>
      <c r="F745" s="12" t="s">
        <v>18</v>
      </c>
      <c r="G745" s="12" t="n">
        <v>1</v>
      </c>
      <c r="H745" s="13" t="n">
        <v>51</v>
      </c>
      <c r="I745" s="13" t="n">
        <f aca="false">H745*G745</f>
        <v>51</v>
      </c>
      <c r="J745" s="12" t="s">
        <v>359</v>
      </c>
    </row>
    <row collapsed="false" customFormat="false" customHeight="false" hidden="false" ht="15" outlineLevel="0" r="746">
      <c r="A746" s="14" t="s">
        <v>151</v>
      </c>
      <c r="B746" s="9" t="n">
        <v>2150</v>
      </c>
      <c r="C746" s="15" t="s">
        <v>357</v>
      </c>
      <c r="D746" s="10" t="n">
        <v>40878</v>
      </c>
      <c r="E746" s="22" t="s">
        <v>393</v>
      </c>
      <c r="F746" s="12" t="s">
        <v>18</v>
      </c>
      <c r="G746" s="12" t="n">
        <v>1</v>
      </c>
      <c r="H746" s="13" t="n">
        <v>51</v>
      </c>
      <c r="I746" s="13" t="n">
        <f aca="false">H746*G746</f>
        <v>51</v>
      </c>
      <c r="J746" s="12" t="s">
        <v>359</v>
      </c>
    </row>
    <row collapsed="false" customFormat="false" customHeight="false" hidden="false" ht="15" outlineLevel="0" r="747">
      <c r="A747" s="14" t="s">
        <v>151</v>
      </c>
      <c r="B747" s="9" t="n">
        <v>2151</v>
      </c>
      <c r="C747" s="15" t="s">
        <v>357</v>
      </c>
      <c r="D747" s="10" t="n">
        <v>40878</v>
      </c>
      <c r="E747" s="22" t="s">
        <v>394</v>
      </c>
      <c r="F747" s="12" t="s">
        <v>18</v>
      </c>
      <c r="G747" s="12" t="n">
        <v>1</v>
      </c>
      <c r="H747" s="13" t="n">
        <v>210</v>
      </c>
      <c r="I747" s="13" t="n">
        <f aca="false">H747*G747</f>
        <v>210</v>
      </c>
      <c r="J747" s="12" t="s">
        <v>359</v>
      </c>
    </row>
    <row collapsed="false" customFormat="false" customHeight="false" hidden="false" ht="15" outlineLevel="0" r="748">
      <c r="A748" s="14" t="s">
        <v>151</v>
      </c>
      <c r="B748" s="9" t="n">
        <v>2152</v>
      </c>
      <c r="C748" s="15" t="s">
        <v>357</v>
      </c>
      <c r="D748" s="10" t="n">
        <v>40878</v>
      </c>
      <c r="E748" s="22" t="s">
        <v>394</v>
      </c>
      <c r="F748" s="12" t="s">
        <v>18</v>
      </c>
      <c r="G748" s="12" t="n">
        <v>1</v>
      </c>
      <c r="H748" s="13" t="n">
        <v>210</v>
      </c>
      <c r="I748" s="13" t="n">
        <f aca="false">H748*G748</f>
        <v>210</v>
      </c>
      <c r="J748" s="12" t="s">
        <v>359</v>
      </c>
    </row>
    <row collapsed="false" customFormat="false" customHeight="false" hidden="false" ht="15" outlineLevel="0" r="749">
      <c r="A749" s="14" t="s">
        <v>151</v>
      </c>
      <c r="B749" s="9" t="n">
        <v>2153</v>
      </c>
      <c r="C749" s="15" t="s">
        <v>357</v>
      </c>
      <c r="D749" s="10" t="n">
        <v>40878</v>
      </c>
      <c r="E749" s="22" t="s">
        <v>394</v>
      </c>
      <c r="F749" s="12" t="s">
        <v>18</v>
      </c>
      <c r="G749" s="12" t="n">
        <v>1</v>
      </c>
      <c r="H749" s="13" t="n">
        <v>210</v>
      </c>
      <c r="I749" s="13" t="n">
        <f aca="false">H749*G749</f>
        <v>210</v>
      </c>
      <c r="J749" s="12" t="s">
        <v>359</v>
      </c>
    </row>
    <row collapsed="false" customFormat="false" customHeight="false" hidden="false" ht="15" outlineLevel="0" r="750">
      <c r="A750" s="14" t="s">
        <v>151</v>
      </c>
      <c r="B750" s="9" t="n">
        <v>2154</v>
      </c>
      <c r="C750" s="15" t="s">
        <v>357</v>
      </c>
      <c r="D750" s="10" t="n">
        <v>40878</v>
      </c>
      <c r="E750" s="22" t="s">
        <v>394</v>
      </c>
      <c r="F750" s="12" t="s">
        <v>18</v>
      </c>
      <c r="G750" s="12" t="n">
        <v>1</v>
      </c>
      <c r="H750" s="13" t="n">
        <v>210</v>
      </c>
      <c r="I750" s="13" t="n">
        <f aca="false">H750*G750</f>
        <v>210</v>
      </c>
      <c r="J750" s="12" t="s">
        <v>359</v>
      </c>
    </row>
    <row collapsed="false" customFormat="false" customHeight="false" hidden="false" ht="15" outlineLevel="0" r="751">
      <c r="A751" s="14" t="s">
        <v>151</v>
      </c>
      <c r="B751" s="9" t="n">
        <v>2155</v>
      </c>
      <c r="C751" s="15" t="s">
        <v>357</v>
      </c>
      <c r="D751" s="10" t="n">
        <v>40878</v>
      </c>
      <c r="E751" s="22" t="s">
        <v>395</v>
      </c>
      <c r="F751" s="12" t="s">
        <v>18</v>
      </c>
      <c r="G751" s="12" t="n">
        <v>1</v>
      </c>
      <c r="H751" s="13" t="n">
        <v>242.5</v>
      </c>
      <c r="I751" s="13" t="n">
        <f aca="false">H751*G751</f>
        <v>242.5</v>
      </c>
      <c r="J751" s="12" t="s">
        <v>359</v>
      </c>
    </row>
    <row collapsed="false" customFormat="false" customHeight="false" hidden="false" ht="15" outlineLevel="0" r="752">
      <c r="A752" s="14" t="s">
        <v>151</v>
      </c>
      <c r="B752" s="9" t="n">
        <v>2156</v>
      </c>
      <c r="C752" s="15" t="s">
        <v>357</v>
      </c>
      <c r="D752" s="10" t="n">
        <v>40878</v>
      </c>
      <c r="E752" s="22" t="s">
        <v>395</v>
      </c>
      <c r="F752" s="12" t="s">
        <v>18</v>
      </c>
      <c r="G752" s="12" t="n">
        <v>1</v>
      </c>
      <c r="H752" s="13" t="n">
        <v>242.5</v>
      </c>
      <c r="I752" s="13" t="n">
        <f aca="false">H752*G752</f>
        <v>242.5</v>
      </c>
      <c r="J752" s="12" t="s">
        <v>359</v>
      </c>
    </row>
    <row collapsed="false" customFormat="false" customHeight="false" hidden="false" ht="15" outlineLevel="0" r="753">
      <c r="A753" s="14" t="s">
        <v>151</v>
      </c>
      <c r="B753" s="9" t="n">
        <v>2157</v>
      </c>
      <c r="C753" s="15" t="s">
        <v>357</v>
      </c>
      <c r="D753" s="10" t="n">
        <v>40878</v>
      </c>
      <c r="E753" s="22" t="s">
        <v>395</v>
      </c>
      <c r="F753" s="12" t="s">
        <v>18</v>
      </c>
      <c r="G753" s="12" t="n">
        <v>1</v>
      </c>
      <c r="H753" s="13" t="n">
        <v>242.5</v>
      </c>
      <c r="I753" s="13" t="n">
        <f aca="false">H753*G753</f>
        <v>242.5</v>
      </c>
      <c r="J753" s="12" t="s">
        <v>359</v>
      </c>
    </row>
    <row collapsed="false" customFormat="false" customHeight="false" hidden="false" ht="15" outlineLevel="0" r="754">
      <c r="A754" s="14" t="s">
        <v>151</v>
      </c>
      <c r="B754" s="9" t="n">
        <v>2158</v>
      </c>
      <c r="C754" s="15" t="s">
        <v>357</v>
      </c>
      <c r="D754" s="10" t="n">
        <v>40878</v>
      </c>
      <c r="E754" s="22" t="s">
        <v>395</v>
      </c>
      <c r="F754" s="12" t="s">
        <v>18</v>
      </c>
      <c r="G754" s="12" t="n">
        <v>1</v>
      </c>
      <c r="H754" s="13" t="n">
        <v>242.5</v>
      </c>
      <c r="I754" s="13" t="n">
        <f aca="false">H754*G754</f>
        <v>242.5</v>
      </c>
      <c r="J754" s="12" t="s">
        <v>359</v>
      </c>
    </row>
    <row collapsed="false" customFormat="false" customHeight="false" hidden="false" ht="15" outlineLevel="0" r="755">
      <c r="A755" s="14" t="s">
        <v>151</v>
      </c>
      <c r="B755" s="9" t="n">
        <v>2159</v>
      </c>
      <c r="C755" s="15" t="s">
        <v>357</v>
      </c>
      <c r="D755" s="10" t="n">
        <v>40878</v>
      </c>
      <c r="E755" s="22" t="s">
        <v>396</v>
      </c>
      <c r="F755" s="12" t="s">
        <v>18</v>
      </c>
      <c r="G755" s="12" t="n">
        <v>1</v>
      </c>
      <c r="H755" s="13" t="n">
        <v>121.5</v>
      </c>
      <c r="I755" s="13" t="n">
        <f aca="false">H755*G755</f>
        <v>121.5</v>
      </c>
      <c r="J755" s="12" t="s">
        <v>359</v>
      </c>
    </row>
    <row collapsed="false" customFormat="false" customHeight="false" hidden="false" ht="15" outlineLevel="0" r="756">
      <c r="A756" s="14" t="s">
        <v>151</v>
      </c>
      <c r="B756" s="9" t="n">
        <v>2160</v>
      </c>
      <c r="C756" s="15" t="s">
        <v>357</v>
      </c>
      <c r="D756" s="10" t="n">
        <v>40878</v>
      </c>
      <c r="E756" s="22" t="s">
        <v>396</v>
      </c>
      <c r="F756" s="12" t="s">
        <v>18</v>
      </c>
      <c r="G756" s="12" t="n">
        <v>1</v>
      </c>
      <c r="H756" s="13" t="n">
        <v>121.5</v>
      </c>
      <c r="I756" s="13" t="n">
        <f aca="false">H756*G756</f>
        <v>121.5</v>
      </c>
      <c r="J756" s="12" t="s">
        <v>359</v>
      </c>
    </row>
    <row collapsed="false" customFormat="false" customHeight="false" hidden="false" ht="15" outlineLevel="0" r="757">
      <c r="A757" s="14" t="s">
        <v>151</v>
      </c>
      <c r="B757" s="9" t="n">
        <v>2161</v>
      </c>
      <c r="C757" s="15" t="s">
        <v>357</v>
      </c>
      <c r="D757" s="10" t="n">
        <v>40878</v>
      </c>
      <c r="E757" s="22" t="s">
        <v>396</v>
      </c>
      <c r="F757" s="12" t="s">
        <v>18</v>
      </c>
      <c r="G757" s="12" t="n">
        <v>1</v>
      </c>
      <c r="H757" s="13" t="n">
        <v>121.5</v>
      </c>
      <c r="I757" s="13" t="n">
        <f aca="false">H757*G757</f>
        <v>121.5</v>
      </c>
      <c r="J757" s="12" t="s">
        <v>359</v>
      </c>
    </row>
    <row collapsed="false" customFormat="false" customHeight="false" hidden="false" ht="15" outlineLevel="0" r="758">
      <c r="A758" s="14" t="s">
        <v>151</v>
      </c>
      <c r="B758" s="9" t="n">
        <v>2162</v>
      </c>
      <c r="C758" s="15" t="s">
        <v>357</v>
      </c>
      <c r="D758" s="10" t="n">
        <v>40878</v>
      </c>
      <c r="E758" s="22" t="s">
        <v>396</v>
      </c>
      <c r="F758" s="12" t="s">
        <v>18</v>
      </c>
      <c r="G758" s="12" t="n">
        <v>1</v>
      </c>
      <c r="H758" s="13" t="n">
        <v>121.5</v>
      </c>
      <c r="I758" s="13" t="n">
        <f aca="false">H758*G758</f>
        <v>121.5</v>
      </c>
      <c r="J758" s="12" t="s">
        <v>359</v>
      </c>
    </row>
    <row collapsed="false" customFormat="false" customHeight="false" hidden="false" ht="15" outlineLevel="0" r="759">
      <c r="A759" s="14" t="s">
        <v>151</v>
      </c>
      <c r="B759" s="9" t="n">
        <v>2163</v>
      </c>
      <c r="C759" s="15" t="s">
        <v>357</v>
      </c>
      <c r="D759" s="10" t="n">
        <v>40878</v>
      </c>
      <c r="E759" s="22" t="s">
        <v>397</v>
      </c>
      <c r="F759" s="12" t="s">
        <v>18</v>
      </c>
      <c r="G759" s="12" t="n">
        <v>1</v>
      </c>
      <c r="H759" s="13" t="n">
        <v>66</v>
      </c>
      <c r="I759" s="13" t="n">
        <f aca="false">H759*G759</f>
        <v>66</v>
      </c>
      <c r="J759" s="12" t="s">
        <v>359</v>
      </c>
    </row>
    <row collapsed="false" customFormat="false" customHeight="false" hidden="false" ht="15" outlineLevel="0" r="760">
      <c r="A760" s="14" t="s">
        <v>151</v>
      </c>
      <c r="B760" s="9" t="n">
        <v>2164</v>
      </c>
      <c r="C760" s="15" t="s">
        <v>357</v>
      </c>
      <c r="D760" s="10" t="n">
        <v>40878</v>
      </c>
      <c r="E760" s="22" t="s">
        <v>397</v>
      </c>
      <c r="F760" s="12" t="s">
        <v>18</v>
      </c>
      <c r="G760" s="12" t="n">
        <v>1</v>
      </c>
      <c r="H760" s="13" t="n">
        <v>66</v>
      </c>
      <c r="I760" s="13" t="n">
        <f aca="false">H760*G760</f>
        <v>66</v>
      </c>
      <c r="J760" s="12" t="s">
        <v>359</v>
      </c>
    </row>
    <row collapsed="false" customFormat="false" customHeight="false" hidden="false" ht="15" outlineLevel="0" r="761">
      <c r="A761" s="14" t="s">
        <v>151</v>
      </c>
      <c r="B761" s="9" t="n">
        <v>2165</v>
      </c>
      <c r="C761" s="15" t="s">
        <v>357</v>
      </c>
      <c r="D761" s="10" t="n">
        <v>40878</v>
      </c>
      <c r="E761" s="22" t="s">
        <v>397</v>
      </c>
      <c r="F761" s="12" t="s">
        <v>18</v>
      </c>
      <c r="G761" s="12" t="n">
        <v>1</v>
      </c>
      <c r="H761" s="13" t="n">
        <v>66</v>
      </c>
      <c r="I761" s="13" t="n">
        <f aca="false">H761*G761</f>
        <v>66</v>
      </c>
      <c r="J761" s="12" t="s">
        <v>359</v>
      </c>
    </row>
    <row collapsed="false" customFormat="false" customHeight="false" hidden="false" ht="15" outlineLevel="0" r="762">
      <c r="A762" s="14" t="s">
        <v>151</v>
      </c>
      <c r="B762" s="9" t="n">
        <v>2166</v>
      </c>
      <c r="C762" s="15" t="s">
        <v>357</v>
      </c>
      <c r="D762" s="10" t="n">
        <v>40878</v>
      </c>
      <c r="E762" s="22" t="s">
        <v>397</v>
      </c>
      <c r="F762" s="12" t="s">
        <v>18</v>
      </c>
      <c r="G762" s="12" t="n">
        <v>1</v>
      </c>
      <c r="H762" s="13" t="n">
        <v>66</v>
      </c>
      <c r="I762" s="13" t="n">
        <f aca="false">H762*G762</f>
        <v>66</v>
      </c>
      <c r="J762" s="12" t="s">
        <v>359</v>
      </c>
    </row>
    <row collapsed="false" customFormat="false" customHeight="false" hidden="false" ht="15" outlineLevel="0" r="763">
      <c r="A763" s="14" t="s">
        <v>151</v>
      </c>
      <c r="B763" s="9" t="n">
        <v>2167</v>
      </c>
      <c r="C763" s="15" t="s">
        <v>357</v>
      </c>
      <c r="D763" s="10" t="n">
        <v>40878</v>
      </c>
      <c r="E763" s="22" t="s">
        <v>398</v>
      </c>
      <c r="F763" s="12" t="s">
        <v>18</v>
      </c>
      <c r="G763" s="12" t="n">
        <v>1</v>
      </c>
      <c r="H763" s="13" t="n">
        <v>250</v>
      </c>
      <c r="I763" s="13" t="n">
        <f aca="false">H763*G763</f>
        <v>250</v>
      </c>
      <c r="J763" s="12" t="s">
        <v>359</v>
      </c>
    </row>
    <row collapsed="false" customFormat="false" customHeight="false" hidden="false" ht="15" outlineLevel="0" r="764">
      <c r="A764" s="14" t="s">
        <v>151</v>
      </c>
      <c r="B764" s="9" t="n">
        <v>2168</v>
      </c>
      <c r="C764" s="15" t="s">
        <v>357</v>
      </c>
      <c r="D764" s="10" t="n">
        <v>40878</v>
      </c>
      <c r="E764" s="22" t="s">
        <v>398</v>
      </c>
      <c r="F764" s="12" t="s">
        <v>18</v>
      </c>
      <c r="G764" s="12" t="n">
        <v>1</v>
      </c>
      <c r="H764" s="13" t="n">
        <v>250</v>
      </c>
      <c r="I764" s="13" t="n">
        <f aca="false">H764*G764</f>
        <v>250</v>
      </c>
      <c r="J764" s="12" t="s">
        <v>359</v>
      </c>
    </row>
    <row collapsed="false" customFormat="false" customHeight="false" hidden="false" ht="15" outlineLevel="0" r="765">
      <c r="A765" s="14" t="s">
        <v>151</v>
      </c>
      <c r="B765" s="9" t="n">
        <v>2169</v>
      </c>
      <c r="C765" s="15" t="s">
        <v>357</v>
      </c>
      <c r="D765" s="10" t="n">
        <v>40878</v>
      </c>
      <c r="E765" s="22" t="s">
        <v>398</v>
      </c>
      <c r="F765" s="12" t="s">
        <v>18</v>
      </c>
      <c r="G765" s="12" t="n">
        <v>1</v>
      </c>
      <c r="H765" s="13" t="n">
        <v>250</v>
      </c>
      <c r="I765" s="13" t="n">
        <f aca="false">H765*G765</f>
        <v>250</v>
      </c>
      <c r="J765" s="12" t="s">
        <v>359</v>
      </c>
    </row>
    <row collapsed="false" customFormat="false" customHeight="false" hidden="false" ht="15" outlineLevel="0" r="766">
      <c r="A766" s="14" t="s">
        <v>151</v>
      </c>
      <c r="B766" s="9" t="n">
        <v>2170</v>
      </c>
      <c r="C766" s="15" t="s">
        <v>357</v>
      </c>
      <c r="D766" s="10" t="n">
        <v>40878</v>
      </c>
      <c r="E766" s="22" t="s">
        <v>398</v>
      </c>
      <c r="F766" s="12" t="s">
        <v>18</v>
      </c>
      <c r="G766" s="12" t="n">
        <v>1</v>
      </c>
      <c r="H766" s="13" t="n">
        <v>250</v>
      </c>
      <c r="I766" s="13" t="n">
        <f aca="false">H766*G766</f>
        <v>250</v>
      </c>
      <c r="J766" s="12" t="s">
        <v>359</v>
      </c>
    </row>
    <row collapsed="false" customFormat="false" customHeight="false" hidden="false" ht="15" outlineLevel="0" r="767">
      <c r="A767" s="14" t="s">
        <v>151</v>
      </c>
      <c r="B767" s="9" t="n">
        <v>2171</v>
      </c>
      <c r="C767" s="15" t="s">
        <v>357</v>
      </c>
      <c r="D767" s="10" t="n">
        <v>40878</v>
      </c>
      <c r="E767" s="22" t="s">
        <v>399</v>
      </c>
      <c r="F767" s="12" t="s">
        <v>18</v>
      </c>
      <c r="G767" s="12" t="n">
        <v>1</v>
      </c>
      <c r="H767" s="13" t="n">
        <v>146</v>
      </c>
      <c r="I767" s="13" t="n">
        <f aca="false">H767*G767</f>
        <v>146</v>
      </c>
      <c r="J767" s="12" t="s">
        <v>359</v>
      </c>
    </row>
    <row collapsed="false" customFormat="false" customHeight="false" hidden="false" ht="15" outlineLevel="0" r="768">
      <c r="A768" s="14" t="s">
        <v>151</v>
      </c>
      <c r="B768" s="9" t="n">
        <v>2172</v>
      </c>
      <c r="C768" s="15" t="s">
        <v>357</v>
      </c>
      <c r="D768" s="10" t="n">
        <v>40878</v>
      </c>
      <c r="E768" s="22" t="s">
        <v>399</v>
      </c>
      <c r="F768" s="12" t="s">
        <v>18</v>
      </c>
      <c r="G768" s="12" t="n">
        <v>1</v>
      </c>
      <c r="H768" s="13" t="n">
        <v>146</v>
      </c>
      <c r="I768" s="13" t="n">
        <f aca="false">H768*G768</f>
        <v>146</v>
      </c>
      <c r="J768" s="12" t="s">
        <v>359</v>
      </c>
    </row>
    <row collapsed="false" customFormat="false" customHeight="false" hidden="false" ht="15" outlineLevel="0" r="769">
      <c r="A769" s="14" t="s">
        <v>151</v>
      </c>
      <c r="B769" s="9" t="n">
        <v>2173</v>
      </c>
      <c r="C769" s="15" t="s">
        <v>357</v>
      </c>
      <c r="D769" s="10" t="n">
        <v>40878</v>
      </c>
      <c r="E769" s="22" t="s">
        <v>399</v>
      </c>
      <c r="F769" s="12" t="s">
        <v>18</v>
      </c>
      <c r="G769" s="12" t="n">
        <v>1</v>
      </c>
      <c r="H769" s="13" t="n">
        <v>146</v>
      </c>
      <c r="I769" s="13" t="n">
        <f aca="false">H769*G769</f>
        <v>146</v>
      </c>
      <c r="J769" s="12" t="s">
        <v>359</v>
      </c>
    </row>
    <row collapsed="false" customFormat="false" customHeight="false" hidden="false" ht="15" outlineLevel="0" r="770">
      <c r="A770" s="14" t="s">
        <v>151</v>
      </c>
      <c r="B770" s="9" t="n">
        <v>2174</v>
      </c>
      <c r="C770" s="15" t="s">
        <v>357</v>
      </c>
      <c r="D770" s="10" t="n">
        <v>40878</v>
      </c>
      <c r="E770" s="22" t="s">
        <v>399</v>
      </c>
      <c r="F770" s="12" t="s">
        <v>18</v>
      </c>
      <c r="G770" s="12" t="n">
        <v>1</v>
      </c>
      <c r="H770" s="13" t="n">
        <v>146</v>
      </c>
      <c r="I770" s="13" t="n">
        <f aca="false">H770*G770</f>
        <v>146</v>
      </c>
      <c r="J770" s="12" t="s">
        <v>359</v>
      </c>
    </row>
    <row collapsed="false" customFormat="false" customHeight="false" hidden="false" ht="15" outlineLevel="0" r="771">
      <c r="A771" s="14" t="s">
        <v>151</v>
      </c>
      <c r="B771" s="9" t="n">
        <v>2175</v>
      </c>
      <c r="C771" s="15" t="s">
        <v>357</v>
      </c>
      <c r="D771" s="10" t="n">
        <v>40878</v>
      </c>
      <c r="E771" s="22" t="s">
        <v>400</v>
      </c>
      <c r="F771" s="12" t="s">
        <v>18</v>
      </c>
      <c r="G771" s="12" t="n">
        <v>1</v>
      </c>
      <c r="H771" s="13" t="n">
        <v>153.5</v>
      </c>
      <c r="I771" s="13" t="n">
        <f aca="false">H771*G771</f>
        <v>153.5</v>
      </c>
      <c r="J771" s="12" t="s">
        <v>359</v>
      </c>
    </row>
    <row collapsed="false" customFormat="false" customHeight="false" hidden="false" ht="15" outlineLevel="0" r="772">
      <c r="A772" s="14" t="s">
        <v>151</v>
      </c>
      <c r="B772" s="9" t="n">
        <v>2176</v>
      </c>
      <c r="C772" s="15" t="s">
        <v>357</v>
      </c>
      <c r="D772" s="10" t="n">
        <v>40878</v>
      </c>
      <c r="E772" s="22" t="s">
        <v>400</v>
      </c>
      <c r="F772" s="12" t="s">
        <v>18</v>
      </c>
      <c r="G772" s="12" t="n">
        <v>1</v>
      </c>
      <c r="H772" s="13" t="n">
        <v>153.5</v>
      </c>
      <c r="I772" s="13" t="n">
        <f aca="false">H772*G772</f>
        <v>153.5</v>
      </c>
      <c r="J772" s="12" t="s">
        <v>359</v>
      </c>
    </row>
    <row collapsed="false" customFormat="false" customHeight="false" hidden="false" ht="15" outlineLevel="0" r="773">
      <c r="A773" s="14" t="s">
        <v>151</v>
      </c>
      <c r="B773" s="9" t="n">
        <v>2177</v>
      </c>
      <c r="C773" s="15" t="s">
        <v>357</v>
      </c>
      <c r="D773" s="10" t="n">
        <v>40878</v>
      </c>
      <c r="E773" s="22" t="s">
        <v>400</v>
      </c>
      <c r="F773" s="12" t="s">
        <v>18</v>
      </c>
      <c r="G773" s="12" t="n">
        <v>1</v>
      </c>
      <c r="H773" s="13" t="n">
        <v>153.5</v>
      </c>
      <c r="I773" s="13" t="n">
        <f aca="false">H773*G773</f>
        <v>153.5</v>
      </c>
      <c r="J773" s="12" t="s">
        <v>359</v>
      </c>
    </row>
    <row collapsed="false" customFormat="false" customHeight="false" hidden="false" ht="15" outlineLevel="0" r="774">
      <c r="A774" s="14" t="s">
        <v>151</v>
      </c>
      <c r="B774" s="9" t="n">
        <v>2178</v>
      </c>
      <c r="C774" s="15" t="s">
        <v>357</v>
      </c>
      <c r="D774" s="10" t="n">
        <v>40878</v>
      </c>
      <c r="E774" s="22" t="s">
        <v>400</v>
      </c>
      <c r="F774" s="12" t="s">
        <v>18</v>
      </c>
      <c r="G774" s="12" t="n">
        <v>1</v>
      </c>
      <c r="H774" s="13" t="n">
        <v>153.5</v>
      </c>
      <c r="I774" s="13" t="n">
        <f aca="false">H774*G774</f>
        <v>153.5</v>
      </c>
      <c r="J774" s="12" t="s">
        <v>359</v>
      </c>
    </row>
    <row collapsed="false" customFormat="false" customHeight="false" hidden="false" ht="15" outlineLevel="0" r="775">
      <c r="A775" s="14" t="s">
        <v>151</v>
      </c>
      <c r="B775" s="9" t="n">
        <v>2179</v>
      </c>
      <c r="C775" s="15" t="s">
        <v>357</v>
      </c>
      <c r="D775" s="10" t="n">
        <v>40878</v>
      </c>
      <c r="E775" s="22" t="s">
        <v>401</v>
      </c>
      <c r="F775" s="12" t="s">
        <v>18</v>
      </c>
      <c r="G775" s="12" t="n">
        <v>1</v>
      </c>
      <c r="H775" s="13" t="n">
        <v>185.5</v>
      </c>
      <c r="I775" s="13" t="n">
        <f aca="false">H775*G775</f>
        <v>185.5</v>
      </c>
      <c r="J775" s="12" t="s">
        <v>359</v>
      </c>
    </row>
    <row collapsed="false" customFormat="false" customHeight="false" hidden="false" ht="15" outlineLevel="0" r="776">
      <c r="A776" s="14" t="s">
        <v>151</v>
      </c>
      <c r="B776" s="9" t="n">
        <v>2180</v>
      </c>
      <c r="C776" s="15" t="s">
        <v>357</v>
      </c>
      <c r="D776" s="10" t="n">
        <v>40878</v>
      </c>
      <c r="E776" s="22" t="s">
        <v>401</v>
      </c>
      <c r="F776" s="12" t="s">
        <v>18</v>
      </c>
      <c r="G776" s="12" t="n">
        <v>1</v>
      </c>
      <c r="H776" s="13" t="n">
        <v>185.5</v>
      </c>
      <c r="I776" s="13" t="n">
        <f aca="false">H776*G776</f>
        <v>185.5</v>
      </c>
      <c r="J776" s="12" t="s">
        <v>359</v>
      </c>
    </row>
    <row collapsed="false" customFormat="false" customHeight="false" hidden="false" ht="15" outlineLevel="0" r="777">
      <c r="A777" s="14" t="s">
        <v>151</v>
      </c>
      <c r="B777" s="9" t="n">
        <v>2181</v>
      </c>
      <c r="C777" s="15" t="s">
        <v>357</v>
      </c>
      <c r="D777" s="10" t="n">
        <v>40878</v>
      </c>
      <c r="E777" s="22" t="s">
        <v>401</v>
      </c>
      <c r="F777" s="12" t="s">
        <v>18</v>
      </c>
      <c r="G777" s="12" t="n">
        <v>1</v>
      </c>
      <c r="H777" s="13" t="n">
        <v>185.5</v>
      </c>
      <c r="I777" s="13" t="n">
        <f aca="false">H777*G777</f>
        <v>185.5</v>
      </c>
      <c r="J777" s="12" t="s">
        <v>359</v>
      </c>
    </row>
    <row collapsed="false" customFormat="false" customHeight="false" hidden="false" ht="15" outlineLevel="0" r="778">
      <c r="A778" s="14" t="s">
        <v>151</v>
      </c>
      <c r="B778" s="9" t="n">
        <v>2182</v>
      </c>
      <c r="C778" s="15" t="s">
        <v>357</v>
      </c>
      <c r="D778" s="10" t="n">
        <v>40878</v>
      </c>
      <c r="E778" s="22" t="s">
        <v>401</v>
      </c>
      <c r="F778" s="12" t="s">
        <v>18</v>
      </c>
      <c r="G778" s="12" t="n">
        <v>1</v>
      </c>
      <c r="H778" s="13" t="n">
        <v>185.5</v>
      </c>
      <c r="I778" s="13" t="n">
        <f aca="false">H778*G778</f>
        <v>185.5</v>
      </c>
      <c r="J778" s="12" t="s">
        <v>359</v>
      </c>
    </row>
    <row collapsed="false" customFormat="false" customHeight="false" hidden="false" ht="15" outlineLevel="0" r="779">
      <c r="A779" s="14" t="s">
        <v>151</v>
      </c>
      <c r="B779" s="9" t="n">
        <v>2183</v>
      </c>
      <c r="C779" s="15" t="s">
        <v>357</v>
      </c>
      <c r="D779" s="10" t="n">
        <v>40878</v>
      </c>
      <c r="E779" s="22" t="s">
        <v>402</v>
      </c>
      <c r="F779" s="12" t="s">
        <v>18</v>
      </c>
      <c r="G779" s="12" t="n">
        <v>1</v>
      </c>
      <c r="H779" s="13" t="n">
        <v>52.5</v>
      </c>
      <c r="I779" s="13" t="n">
        <f aca="false">H779*G779</f>
        <v>52.5</v>
      </c>
      <c r="J779" s="12" t="s">
        <v>359</v>
      </c>
    </row>
    <row collapsed="false" customFormat="false" customHeight="false" hidden="false" ht="15" outlineLevel="0" r="780">
      <c r="A780" s="14" t="s">
        <v>151</v>
      </c>
      <c r="B780" s="9" t="n">
        <v>2184</v>
      </c>
      <c r="C780" s="15" t="s">
        <v>357</v>
      </c>
      <c r="D780" s="10" t="n">
        <v>40878</v>
      </c>
      <c r="E780" s="22" t="s">
        <v>402</v>
      </c>
      <c r="F780" s="12" t="s">
        <v>18</v>
      </c>
      <c r="G780" s="12" t="n">
        <v>1</v>
      </c>
      <c r="H780" s="13" t="n">
        <v>52.5</v>
      </c>
      <c r="I780" s="13" t="n">
        <f aca="false">H780*G780</f>
        <v>52.5</v>
      </c>
      <c r="J780" s="12" t="s">
        <v>359</v>
      </c>
    </row>
    <row collapsed="false" customFormat="false" customHeight="false" hidden="false" ht="15" outlineLevel="0" r="781">
      <c r="A781" s="14" t="s">
        <v>151</v>
      </c>
      <c r="B781" s="9" t="n">
        <v>2185</v>
      </c>
      <c r="C781" s="15" t="s">
        <v>357</v>
      </c>
      <c r="D781" s="10" t="n">
        <v>40878</v>
      </c>
      <c r="E781" s="22" t="s">
        <v>402</v>
      </c>
      <c r="F781" s="12" t="s">
        <v>18</v>
      </c>
      <c r="G781" s="12" t="n">
        <v>1</v>
      </c>
      <c r="H781" s="13" t="n">
        <v>52.5</v>
      </c>
      <c r="I781" s="13" t="n">
        <f aca="false">H781*G781</f>
        <v>52.5</v>
      </c>
      <c r="J781" s="12" t="s">
        <v>359</v>
      </c>
    </row>
    <row collapsed="false" customFormat="false" customHeight="false" hidden="false" ht="15" outlineLevel="0" r="782">
      <c r="A782" s="14" t="s">
        <v>151</v>
      </c>
      <c r="B782" s="9" t="n">
        <v>2186</v>
      </c>
      <c r="C782" s="15" t="s">
        <v>357</v>
      </c>
      <c r="D782" s="10" t="n">
        <v>40878</v>
      </c>
      <c r="E782" s="22" t="s">
        <v>402</v>
      </c>
      <c r="F782" s="12" t="s">
        <v>18</v>
      </c>
      <c r="G782" s="12" t="n">
        <v>1</v>
      </c>
      <c r="H782" s="13" t="n">
        <v>52.5</v>
      </c>
      <c r="I782" s="13" t="n">
        <f aca="false">H782*G782</f>
        <v>52.5</v>
      </c>
      <c r="J782" s="12" t="s">
        <v>359</v>
      </c>
    </row>
    <row collapsed="false" customFormat="false" customHeight="false" hidden="false" ht="15" outlineLevel="0" r="783">
      <c r="A783" s="14" t="s">
        <v>151</v>
      </c>
      <c r="B783" s="9" t="n">
        <v>2187</v>
      </c>
      <c r="C783" s="15" t="s">
        <v>357</v>
      </c>
      <c r="D783" s="10" t="n">
        <v>40878</v>
      </c>
      <c r="E783" s="22" t="s">
        <v>403</v>
      </c>
      <c r="F783" s="12" t="s">
        <v>18</v>
      </c>
      <c r="G783" s="12" t="n">
        <v>1</v>
      </c>
      <c r="H783" s="13" t="n">
        <v>69.5</v>
      </c>
      <c r="I783" s="13" t="n">
        <f aca="false">H783*G783</f>
        <v>69.5</v>
      </c>
      <c r="J783" s="12" t="s">
        <v>359</v>
      </c>
    </row>
    <row collapsed="false" customFormat="false" customHeight="false" hidden="false" ht="15" outlineLevel="0" r="784">
      <c r="A784" s="14" t="s">
        <v>151</v>
      </c>
      <c r="B784" s="9" t="n">
        <v>2188</v>
      </c>
      <c r="C784" s="15" t="s">
        <v>357</v>
      </c>
      <c r="D784" s="10" t="n">
        <v>40878</v>
      </c>
      <c r="E784" s="22" t="s">
        <v>403</v>
      </c>
      <c r="F784" s="12" t="s">
        <v>18</v>
      </c>
      <c r="G784" s="12" t="n">
        <v>1</v>
      </c>
      <c r="H784" s="13" t="n">
        <v>69.5</v>
      </c>
      <c r="I784" s="13" t="n">
        <f aca="false">H784*G784</f>
        <v>69.5</v>
      </c>
      <c r="J784" s="12" t="s">
        <v>359</v>
      </c>
    </row>
    <row collapsed="false" customFormat="false" customHeight="false" hidden="false" ht="15" outlineLevel="0" r="785">
      <c r="A785" s="14" t="s">
        <v>151</v>
      </c>
      <c r="B785" s="9" t="n">
        <v>2189</v>
      </c>
      <c r="C785" s="15" t="s">
        <v>357</v>
      </c>
      <c r="D785" s="10" t="n">
        <v>40878</v>
      </c>
      <c r="E785" s="22" t="s">
        <v>403</v>
      </c>
      <c r="F785" s="12" t="s">
        <v>18</v>
      </c>
      <c r="G785" s="12" t="n">
        <v>1</v>
      </c>
      <c r="H785" s="13" t="n">
        <v>69.5</v>
      </c>
      <c r="I785" s="13" t="n">
        <f aca="false">H785*G785</f>
        <v>69.5</v>
      </c>
      <c r="J785" s="12" t="s">
        <v>359</v>
      </c>
    </row>
    <row collapsed="false" customFormat="false" customHeight="false" hidden="false" ht="15" outlineLevel="0" r="786">
      <c r="A786" s="14" t="s">
        <v>151</v>
      </c>
      <c r="B786" s="9" t="n">
        <v>2190</v>
      </c>
      <c r="C786" s="15" t="s">
        <v>357</v>
      </c>
      <c r="D786" s="10" t="n">
        <v>40878</v>
      </c>
      <c r="E786" s="22" t="s">
        <v>403</v>
      </c>
      <c r="F786" s="12" t="s">
        <v>18</v>
      </c>
      <c r="G786" s="12" t="n">
        <v>1</v>
      </c>
      <c r="H786" s="13" t="n">
        <v>69.5</v>
      </c>
      <c r="I786" s="13" t="n">
        <f aca="false">H786*G786</f>
        <v>69.5</v>
      </c>
      <c r="J786" s="12" t="s">
        <v>359</v>
      </c>
    </row>
    <row collapsed="false" customFormat="false" customHeight="false" hidden="false" ht="15" outlineLevel="0" r="787">
      <c r="A787" s="14" t="s">
        <v>151</v>
      </c>
      <c r="B787" s="9" t="n">
        <v>2191</v>
      </c>
      <c r="C787" s="15" t="s">
        <v>357</v>
      </c>
      <c r="D787" s="10" t="n">
        <v>40878</v>
      </c>
      <c r="E787" s="22" t="s">
        <v>404</v>
      </c>
      <c r="F787" s="12" t="s">
        <v>18</v>
      </c>
      <c r="G787" s="12" t="n">
        <v>1</v>
      </c>
      <c r="H787" s="13" t="n">
        <v>187</v>
      </c>
      <c r="I787" s="13" t="n">
        <f aca="false">H787*G787</f>
        <v>187</v>
      </c>
      <c r="J787" s="12" t="s">
        <v>359</v>
      </c>
    </row>
    <row collapsed="false" customFormat="false" customHeight="false" hidden="false" ht="15" outlineLevel="0" r="788">
      <c r="A788" s="14" t="s">
        <v>151</v>
      </c>
      <c r="B788" s="9" t="n">
        <v>2192</v>
      </c>
      <c r="C788" s="15" t="s">
        <v>357</v>
      </c>
      <c r="D788" s="10" t="n">
        <v>40878</v>
      </c>
      <c r="E788" s="22" t="s">
        <v>404</v>
      </c>
      <c r="F788" s="12" t="s">
        <v>18</v>
      </c>
      <c r="G788" s="12" t="n">
        <v>1</v>
      </c>
      <c r="H788" s="13" t="n">
        <v>187</v>
      </c>
      <c r="I788" s="13" t="n">
        <f aca="false">H788*G788</f>
        <v>187</v>
      </c>
      <c r="J788" s="12" t="s">
        <v>359</v>
      </c>
    </row>
    <row collapsed="false" customFormat="false" customHeight="false" hidden="false" ht="15" outlineLevel="0" r="789">
      <c r="A789" s="14" t="s">
        <v>151</v>
      </c>
      <c r="B789" s="9" t="n">
        <v>2193</v>
      </c>
      <c r="C789" s="15" t="s">
        <v>357</v>
      </c>
      <c r="D789" s="10" t="n">
        <v>40878</v>
      </c>
      <c r="E789" s="22" t="s">
        <v>404</v>
      </c>
      <c r="F789" s="12" t="s">
        <v>18</v>
      </c>
      <c r="G789" s="12" t="n">
        <v>1</v>
      </c>
      <c r="H789" s="13" t="n">
        <v>187</v>
      </c>
      <c r="I789" s="13" t="n">
        <f aca="false">H789*G789</f>
        <v>187</v>
      </c>
      <c r="J789" s="12" t="s">
        <v>359</v>
      </c>
    </row>
    <row collapsed="false" customFormat="false" customHeight="false" hidden="false" ht="15" outlineLevel="0" r="790">
      <c r="A790" s="14" t="s">
        <v>151</v>
      </c>
      <c r="B790" s="9" t="n">
        <v>2194</v>
      </c>
      <c r="C790" s="15" t="s">
        <v>357</v>
      </c>
      <c r="D790" s="10" t="n">
        <v>40878</v>
      </c>
      <c r="E790" s="22" t="s">
        <v>405</v>
      </c>
      <c r="F790" s="12" t="s">
        <v>18</v>
      </c>
      <c r="G790" s="12" t="n">
        <v>1</v>
      </c>
      <c r="H790" s="13" t="n">
        <v>535</v>
      </c>
      <c r="I790" s="13" t="n">
        <f aca="false">H790*G790</f>
        <v>535</v>
      </c>
      <c r="J790" s="12" t="s">
        <v>359</v>
      </c>
    </row>
    <row collapsed="false" customFormat="false" customHeight="false" hidden="false" ht="15" outlineLevel="0" r="791">
      <c r="A791" s="14" t="s">
        <v>151</v>
      </c>
      <c r="B791" s="9" t="n">
        <v>2195</v>
      </c>
      <c r="C791" s="15" t="s">
        <v>357</v>
      </c>
      <c r="D791" s="10" t="n">
        <v>40878</v>
      </c>
      <c r="E791" s="22" t="s">
        <v>405</v>
      </c>
      <c r="F791" s="12" t="s">
        <v>18</v>
      </c>
      <c r="G791" s="12" t="n">
        <v>1</v>
      </c>
      <c r="H791" s="13" t="n">
        <v>535</v>
      </c>
      <c r="I791" s="13" t="n">
        <f aca="false">H791*G791</f>
        <v>535</v>
      </c>
      <c r="J791" s="12" t="s">
        <v>359</v>
      </c>
    </row>
    <row collapsed="false" customFormat="false" customHeight="false" hidden="false" ht="15" outlineLevel="0" r="792">
      <c r="A792" s="14" t="s">
        <v>151</v>
      </c>
      <c r="B792" s="9" t="n">
        <v>2196</v>
      </c>
      <c r="C792" s="15" t="s">
        <v>357</v>
      </c>
      <c r="D792" s="10" t="n">
        <v>40878</v>
      </c>
      <c r="E792" s="22" t="s">
        <v>405</v>
      </c>
      <c r="F792" s="12" t="s">
        <v>18</v>
      </c>
      <c r="G792" s="12" t="n">
        <v>1</v>
      </c>
      <c r="H792" s="13" t="n">
        <v>535</v>
      </c>
      <c r="I792" s="13" t="n">
        <f aca="false">H792*G792</f>
        <v>535</v>
      </c>
      <c r="J792" s="12" t="s">
        <v>359</v>
      </c>
    </row>
    <row collapsed="false" customFormat="false" customHeight="false" hidden="false" ht="15" outlineLevel="0" r="793">
      <c r="A793" s="14" t="s">
        <v>151</v>
      </c>
      <c r="B793" s="9" t="n">
        <v>2197</v>
      </c>
      <c r="C793" s="15" t="s">
        <v>357</v>
      </c>
      <c r="D793" s="10" t="n">
        <v>40878</v>
      </c>
      <c r="E793" s="22" t="s">
        <v>405</v>
      </c>
      <c r="F793" s="12" t="s">
        <v>18</v>
      </c>
      <c r="G793" s="12" t="n">
        <v>1</v>
      </c>
      <c r="H793" s="13" t="n">
        <v>535</v>
      </c>
      <c r="I793" s="13" t="n">
        <f aca="false">H793*G793</f>
        <v>535</v>
      </c>
      <c r="J793" s="12" t="s">
        <v>359</v>
      </c>
    </row>
    <row collapsed="false" customFormat="false" customHeight="false" hidden="false" ht="15" outlineLevel="0" r="794">
      <c r="A794" s="14" t="s">
        <v>151</v>
      </c>
      <c r="B794" s="9" t="n">
        <v>2198</v>
      </c>
      <c r="C794" s="15" t="s">
        <v>357</v>
      </c>
      <c r="D794" s="10" t="n">
        <v>40878</v>
      </c>
      <c r="E794" s="22" t="s">
        <v>406</v>
      </c>
      <c r="F794" s="12" t="s">
        <v>18</v>
      </c>
      <c r="G794" s="12" t="n">
        <v>1</v>
      </c>
      <c r="H794" s="13" t="n">
        <v>231.5</v>
      </c>
      <c r="I794" s="13" t="n">
        <f aca="false">H794*G794</f>
        <v>231.5</v>
      </c>
      <c r="J794" s="12" t="s">
        <v>359</v>
      </c>
    </row>
    <row collapsed="false" customFormat="false" customHeight="false" hidden="false" ht="15" outlineLevel="0" r="795">
      <c r="A795" s="14" t="s">
        <v>151</v>
      </c>
      <c r="B795" s="9" t="n">
        <v>2199</v>
      </c>
      <c r="C795" s="15" t="s">
        <v>357</v>
      </c>
      <c r="D795" s="10" t="n">
        <v>40878</v>
      </c>
      <c r="E795" s="22" t="s">
        <v>406</v>
      </c>
      <c r="F795" s="12" t="s">
        <v>18</v>
      </c>
      <c r="G795" s="12" t="n">
        <v>1</v>
      </c>
      <c r="H795" s="13" t="n">
        <v>231.5</v>
      </c>
      <c r="I795" s="13" t="n">
        <f aca="false">H795*G795</f>
        <v>231.5</v>
      </c>
      <c r="J795" s="12" t="s">
        <v>359</v>
      </c>
    </row>
    <row collapsed="false" customFormat="false" customHeight="false" hidden="false" ht="15" outlineLevel="0" r="796">
      <c r="A796" s="14" t="s">
        <v>151</v>
      </c>
      <c r="B796" s="9" t="n">
        <v>2200</v>
      </c>
      <c r="C796" s="15" t="s">
        <v>357</v>
      </c>
      <c r="D796" s="10" t="n">
        <v>40878</v>
      </c>
      <c r="E796" s="22" t="s">
        <v>406</v>
      </c>
      <c r="F796" s="12" t="s">
        <v>18</v>
      </c>
      <c r="G796" s="12" t="n">
        <v>1</v>
      </c>
      <c r="H796" s="13" t="n">
        <v>231.5</v>
      </c>
      <c r="I796" s="13" t="n">
        <f aca="false">H796*G796</f>
        <v>231.5</v>
      </c>
      <c r="J796" s="12" t="s">
        <v>359</v>
      </c>
    </row>
    <row collapsed="false" customFormat="false" customHeight="false" hidden="false" ht="15" outlineLevel="0" r="797">
      <c r="A797" s="14" t="s">
        <v>151</v>
      </c>
      <c r="B797" s="9" t="n">
        <v>2201</v>
      </c>
      <c r="C797" s="15" t="s">
        <v>357</v>
      </c>
      <c r="D797" s="10" t="n">
        <v>40878</v>
      </c>
      <c r="E797" s="22" t="s">
        <v>406</v>
      </c>
      <c r="F797" s="12" t="s">
        <v>18</v>
      </c>
      <c r="G797" s="12" t="n">
        <v>1</v>
      </c>
      <c r="H797" s="13" t="n">
        <v>231.5</v>
      </c>
      <c r="I797" s="13" t="n">
        <f aca="false">H797*G797</f>
        <v>231.5</v>
      </c>
      <c r="J797" s="12" t="s">
        <v>359</v>
      </c>
    </row>
    <row collapsed="false" customFormat="false" customHeight="false" hidden="false" ht="15" outlineLevel="0" r="798">
      <c r="A798" s="14" t="s">
        <v>151</v>
      </c>
      <c r="B798" s="9" t="n">
        <v>2202</v>
      </c>
      <c r="C798" s="15" t="s">
        <v>357</v>
      </c>
      <c r="D798" s="10" t="n">
        <v>40878</v>
      </c>
      <c r="E798" s="22" t="s">
        <v>407</v>
      </c>
      <c r="F798" s="12" t="s">
        <v>18</v>
      </c>
      <c r="G798" s="12" t="n">
        <v>1</v>
      </c>
      <c r="H798" s="13" t="n">
        <v>64.5</v>
      </c>
      <c r="I798" s="13" t="n">
        <f aca="false">H798*G798</f>
        <v>64.5</v>
      </c>
      <c r="J798" s="12" t="s">
        <v>359</v>
      </c>
    </row>
    <row collapsed="false" customFormat="false" customHeight="false" hidden="false" ht="15" outlineLevel="0" r="799">
      <c r="A799" s="14" t="s">
        <v>151</v>
      </c>
      <c r="B799" s="9" t="n">
        <v>2203</v>
      </c>
      <c r="C799" s="15" t="s">
        <v>357</v>
      </c>
      <c r="D799" s="10" t="n">
        <v>40878</v>
      </c>
      <c r="E799" s="22" t="s">
        <v>407</v>
      </c>
      <c r="F799" s="12" t="s">
        <v>18</v>
      </c>
      <c r="G799" s="12" t="n">
        <v>1</v>
      </c>
      <c r="H799" s="13" t="n">
        <v>64.5</v>
      </c>
      <c r="I799" s="13" t="n">
        <f aca="false">H799*G799</f>
        <v>64.5</v>
      </c>
      <c r="J799" s="12" t="s">
        <v>359</v>
      </c>
    </row>
    <row collapsed="false" customFormat="false" customHeight="false" hidden="false" ht="15" outlineLevel="0" r="800">
      <c r="A800" s="14" t="s">
        <v>151</v>
      </c>
      <c r="B800" s="9" t="n">
        <v>2204</v>
      </c>
      <c r="C800" s="15" t="s">
        <v>357</v>
      </c>
      <c r="D800" s="10" t="n">
        <v>40878</v>
      </c>
      <c r="E800" s="22" t="s">
        <v>408</v>
      </c>
      <c r="F800" s="12" t="s">
        <v>18</v>
      </c>
      <c r="G800" s="12" t="n">
        <v>1</v>
      </c>
      <c r="H800" s="13" t="n">
        <v>36</v>
      </c>
      <c r="I800" s="13" t="n">
        <f aca="false">H800*G800</f>
        <v>36</v>
      </c>
      <c r="J800" s="12" t="s">
        <v>359</v>
      </c>
    </row>
    <row collapsed="false" customFormat="false" customHeight="false" hidden="false" ht="15" outlineLevel="0" r="801">
      <c r="A801" s="14" t="s">
        <v>151</v>
      </c>
      <c r="B801" s="9" t="n">
        <v>2204</v>
      </c>
      <c r="C801" s="15" t="s">
        <v>357</v>
      </c>
      <c r="D801" s="10" t="n">
        <v>40878</v>
      </c>
      <c r="E801" s="22" t="s">
        <v>407</v>
      </c>
      <c r="F801" s="12" t="s">
        <v>18</v>
      </c>
      <c r="G801" s="12" t="n">
        <v>1</v>
      </c>
      <c r="H801" s="13" t="n">
        <v>64.5</v>
      </c>
      <c r="I801" s="13" t="n">
        <f aca="false">H801*G801</f>
        <v>64.5</v>
      </c>
      <c r="J801" s="12" t="s">
        <v>359</v>
      </c>
    </row>
    <row collapsed="false" customFormat="false" customHeight="false" hidden="false" ht="15" outlineLevel="0" r="802">
      <c r="A802" s="14" t="s">
        <v>151</v>
      </c>
      <c r="B802" s="9" t="n">
        <v>2205</v>
      </c>
      <c r="C802" s="15" t="s">
        <v>357</v>
      </c>
      <c r="D802" s="10" t="n">
        <v>40878</v>
      </c>
      <c r="E802" s="22" t="s">
        <v>407</v>
      </c>
      <c r="F802" s="12" t="s">
        <v>18</v>
      </c>
      <c r="G802" s="12" t="n">
        <v>1</v>
      </c>
      <c r="H802" s="13" t="n">
        <v>64.5</v>
      </c>
      <c r="I802" s="13" t="n">
        <f aca="false">H802*G802</f>
        <v>64.5</v>
      </c>
      <c r="J802" s="12" t="s">
        <v>359</v>
      </c>
    </row>
    <row collapsed="false" customFormat="false" customHeight="false" hidden="false" ht="15" outlineLevel="0" r="803">
      <c r="A803" s="14" t="s">
        <v>151</v>
      </c>
      <c r="B803" s="9" t="n">
        <v>2206</v>
      </c>
      <c r="C803" s="15" t="s">
        <v>357</v>
      </c>
      <c r="D803" s="10" t="n">
        <v>40878</v>
      </c>
      <c r="E803" s="22" t="s">
        <v>409</v>
      </c>
      <c r="F803" s="12" t="s">
        <v>18</v>
      </c>
      <c r="G803" s="12" t="n">
        <v>1</v>
      </c>
      <c r="H803" s="13" t="n">
        <v>132.5</v>
      </c>
      <c r="I803" s="13" t="n">
        <f aca="false">H803*G803</f>
        <v>132.5</v>
      </c>
      <c r="J803" s="12" t="s">
        <v>359</v>
      </c>
    </row>
    <row collapsed="false" customFormat="false" customHeight="false" hidden="false" ht="15" outlineLevel="0" r="804">
      <c r="A804" s="14" t="s">
        <v>151</v>
      </c>
      <c r="B804" s="9" t="n">
        <v>2207</v>
      </c>
      <c r="C804" s="15" t="s">
        <v>357</v>
      </c>
      <c r="D804" s="10" t="n">
        <v>40878</v>
      </c>
      <c r="E804" s="22" t="s">
        <v>409</v>
      </c>
      <c r="F804" s="12" t="s">
        <v>18</v>
      </c>
      <c r="G804" s="12" t="n">
        <v>1</v>
      </c>
      <c r="H804" s="13" t="n">
        <v>132.5</v>
      </c>
      <c r="I804" s="13" t="n">
        <f aca="false">H804*G804</f>
        <v>132.5</v>
      </c>
      <c r="J804" s="12" t="s">
        <v>359</v>
      </c>
    </row>
    <row collapsed="false" customFormat="false" customHeight="false" hidden="false" ht="15" outlineLevel="0" r="805">
      <c r="A805" s="14" t="s">
        <v>151</v>
      </c>
      <c r="B805" s="9" t="n">
        <v>2208</v>
      </c>
      <c r="C805" s="15" t="s">
        <v>357</v>
      </c>
      <c r="D805" s="10" t="n">
        <v>40878</v>
      </c>
      <c r="E805" s="22" t="s">
        <v>409</v>
      </c>
      <c r="F805" s="12" t="s">
        <v>18</v>
      </c>
      <c r="G805" s="12" t="n">
        <v>1</v>
      </c>
      <c r="H805" s="13" t="n">
        <v>132.5</v>
      </c>
      <c r="I805" s="13" t="n">
        <f aca="false">H805*G805</f>
        <v>132.5</v>
      </c>
      <c r="J805" s="12" t="s">
        <v>359</v>
      </c>
    </row>
    <row collapsed="false" customFormat="false" customHeight="false" hidden="false" ht="15" outlineLevel="0" r="806">
      <c r="A806" s="14" t="s">
        <v>151</v>
      </c>
      <c r="B806" s="9" t="n">
        <v>2209</v>
      </c>
      <c r="C806" s="15" t="s">
        <v>357</v>
      </c>
      <c r="D806" s="10" t="n">
        <v>40878</v>
      </c>
      <c r="E806" s="22" t="s">
        <v>409</v>
      </c>
      <c r="F806" s="12" t="s">
        <v>18</v>
      </c>
      <c r="G806" s="12" t="n">
        <v>1</v>
      </c>
      <c r="H806" s="13" t="n">
        <v>132.5</v>
      </c>
      <c r="I806" s="13" t="n">
        <f aca="false">H806*G806</f>
        <v>132.5</v>
      </c>
      <c r="J806" s="12" t="s">
        <v>359</v>
      </c>
    </row>
    <row collapsed="false" customFormat="false" customHeight="false" hidden="false" ht="15" outlineLevel="0" r="807">
      <c r="A807" s="14" t="s">
        <v>151</v>
      </c>
      <c r="B807" s="9" t="n">
        <v>2210</v>
      </c>
      <c r="C807" s="15" t="s">
        <v>357</v>
      </c>
      <c r="D807" s="10" t="n">
        <v>40878</v>
      </c>
      <c r="E807" s="22" t="s">
        <v>410</v>
      </c>
      <c r="F807" s="12" t="s">
        <v>18</v>
      </c>
      <c r="G807" s="12" t="n">
        <v>1</v>
      </c>
      <c r="H807" s="13" t="n">
        <v>56.5</v>
      </c>
      <c r="I807" s="13" t="n">
        <f aca="false">H807*G807</f>
        <v>56.5</v>
      </c>
      <c r="J807" s="12" t="s">
        <v>359</v>
      </c>
    </row>
    <row collapsed="false" customFormat="false" customHeight="false" hidden="false" ht="15" outlineLevel="0" r="808">
      <c r="A808" s="14" t="s">
        <v>151</v>
      </c>
      <c r="B808" s="9" t="n">
        <v>2211</v>
      </c>
      <c r="C808" s="15" t="s">
        <v>357</v>
      </c>
      <c r="D808" s="10" t="n">
        <v>40878</v>
      </c>
      <c r="E808" s="22" t="s">
        <v>410</v>
      </c>
      <c r="F808" s="12" t="s">
        <v>18</v>
      </c>
      <c r="G808" s="12" t="n">
        <v>1</v>
      </c>
      <c r="H808" s="13" t="n">
        <v>56.5</v>
      </c>
      <c r="I808" s="13" t="n">
        <f aca="false">H808*G808</f>
        <v>56.5</v>
      </c>
      <c r="J808" s="12" t="s">
        <v>359</v>
      </c>
    </row>
    <row collapsed="false" customFormat="false" customHeight="false" hidden="false" ht="15" outlineLevel="0" r="809">
      <c r="A809" s="14" t="s">
        <v>151</v>
      </c>
      <c r="B809" s="9" t="n">
        <v>2212</v>
      </c>
      <c r="C809" s="15" t="s">
        <v>357</v>
      </c>
      <c r="D809" s="10" t="n">
        <v>40878</v>
      </c>
      <c r="E809" s="22" t="s">
        <v>410</v>
      </c>
      <c r="F809" s="12" t="s">
        <v>18</v>
      </c>
      <c r="G809" s="12" t="n">
        <v>1</v>
      </c>
      <c r="H809" s="13" t="n">
        <v>56.5</v>
      </c>
      <c r="I809" s="13" t="n">
        <f aca="false">H809*G809</f>
        <v>56.5</v>
      </c>
      <c r="J809" s="12" t="s">
        <v>359</v>
      </c>
    </row>
    <row collapsed="false" customFormat="false" customHeight="false" hidden="false" ht="15" outlineLevel="0" r="810">
      <c r="A810" s="14" t="s">
        <v>151</v>
      </c>
      <c r="B810" s="9" t="n">
        <v>2213</v>
      </c>
      <c r="C810" s="15" t="s">
        <v>357</v>
      </c>
      <c r="D810" s="10" t="n">
        <v>40878</v>
      </c>
      <c r="E810" s="22" t="s">
        <v>410</v>
      </c>
      <c r="F810" s="12" t="s">
        <v>18</v>
      </c>
      <c r="G810" s="12" t="n">
        <v>1</v>
      </c>
      <c r="H810" s="13" t="n">
        <v>56.5</v>
      </c>
      <c r="I810" s="13" t="n">
        <f aca="false">H810*G810</f>
        <v>56.5</v>
      </c>
      <c r="J810" s="12" t="s">
        <v>359</v>
      </c>
    </row>
    <row collapsed="false" customFormat="false" customHeight="false" hidden="false" ht="15" outlineLevel="0" r="811">
      <c r="A811" s="14" t="s">
        <v>151</v>
      </c>
      <c r="B811" s="9" t="n">
        <v>2214</v>
      </c>
      <c r="C811" s="15" t="s">
        <v>357</v>
      </c>
      <c r="D811" s="10" t="n">
        <v>40878</v>
      </c>
      <c r="E811" s="22" t="s">
        <v>411</v>
      </c>
      <c r="F811" s="12" t="s">
        <v>18</v>
      </c>
      <c r="G811" s="12" t="n">
        <v>1</v>
      </c>
      <c r="H811" s="13" t="n">
        <v>84.5</v>
      </c>
      <c r="I811" s="13" t="n">
        <f aca="false">H811*G811</f>
        <v>84.5</v>
      </c>
      <c r="J811" s="12" t="s">
        <v>359</v>
      </c>
    </row>
    <row collapsed="false" customFormat="false" customHeight="false" hidden="false" ht="15" outlineLevel="0" r="812">
      <c r="A812" s="14" t="s">
        <v>151</v>
      </c>
      <c r="B812" s="9" t="n">
        <v>2215</v>
      </c>
      <c r="C812" s="15" t="s">
        <v>357</v>
      </c>
      <c r="D812" s="10" t="n">
        <v>40878</v>
      </c>
      <c r="E812" s="22" t="s">
        <v>411</v>
      </c>
      <c r="F812" s="12" t="s">
        <v>18</v>
      </c>
      <c r="G812" s="12" t="n">
        <v>1</v>
      </c>
      <c r="H812" s="13" t="n">
        <v>84.5</v>
      </c>
      <c r="I812" s="13" t="n">
        <f aca="false">H812*G812</f>
        <v>84.5</v>
      </c>
      <c r="J812" s="12" t="s">
        <v>359</v>
      </c>
    </row>
    <row collapsed="false" customFormat="false" customHeight="false" hidden="false" ht="15" outlineLevel="0" r="813">
      <c r="A813" s="14" t="s">
        <v>151</v>
      </c>
      <c r="B813" s="9" t="n">
        <v>2216</v>
      </c>
      <c r="C813" s="15" t="s">
        <v>357</v>
      </c>
      <c r="D813" s="10" t="n">
        <v>40878</v>
      </c>
      <c r="E813" s="22" t="s">
        <v>411</v>
      </c>
      <c r="F813" s="12" t="s">
        <v>18</v>
      </c>
      <c r="G813" s="12" t="n">
        <v>1</v>
      </c>
      <c r="H813" s="13" t="n">
        <v>84.5</v>
      </c>
      <c r="I813" s="13" t="n">
        <f aca="false">H813*G813</f>
        <v>84.5</v>
      </c>
      <c r="J813" s="12" t="s">
        <v>359</v>
      </c>
    </row>
    <row collapsed="false" customFormat="false" customHeight="false" hidden="false" ht="15" outlineLevel="0" r="814">
      <c r="A814" s="14" t="s">
        <v>151</v>
      </c>
      <c r="B814" s="9" t="n">
        <v>2217</v>
      </c>
      <c r="C814" s="15" t="s">
        <v>357</v>
      </c>
      <c r="D814" s="10" t="n">
        <v>40878</v>
      </c>
      <c r="E814" s="22" t="s">
        <v>411</v>
      </c>
      <c r="F814" s="12" t="s">
        <v>18</v>
      </c>
      <c r="G814" s="12" t="n">
        <v>1</v>
      </c>
      <c r="H814" s="13" t="n">
        <v>84.5</v>
      </c>
      <c r="I814" s="13" t="n">
        <f aca="false">H814*G814</f>
        <v>84.5</v>
      </c>
      <c r="J814" s="12" t="s">
        <v>359</v>
      </c>
    </row>
    <row collapsed="false" customFormat="false" customHeight="false" hidden="false" ht="15" outlineLevel="0" r="815">
      <c r="A815" s="14" t="s">
        <v>151</v>
      </c>
      <c r="B815" s="9" t="n">
        <v>2218</v>
      </c>
      <c r="C815" s="15" t="s">
        <v>357</v>
      </c>
      <c r="D815" s="10" t="n">
        <v>40878</v>
      </c>
      <c r="E815" s="22" t="s">
        <v>412</v>
      </c>
      <c r="F815" s="12" t="s">
        <v>18</v>
      </c>
      <c r="G815" s="12" t="n">
        <v>1</v>
      </c>
      <c r="H815" s="13" t="n">
        <v>131.5</v>
      </c>
      <c r="I815" s="13" t="n">
        <f aca="false">H815*G815</f>
        <v>131.5</v>
      </c>
      <c r="J815" s="12" t="s">
        <v>359</v>
      </c>
    </row>
    <row collapsed="false" customFormat="false" customHeight="false" hidden="false" ht="15" outlineLevel="0" r="816">
      <c r="A816" s="14" t="s">
        <v>151</v>
      </c>
      <c r="B816" s="9" t="n">
        <v>2219</v>
      </c>
      <c r="C816" s="15" t="s">
        <v>357</v>
      </c>
      <c r="D816" s="10" t="n">
        <v>40878</v>
      </c>
      <c r="E816" s="22" t="s">
        <v>412</v>
      </c>
      <c r="F816" s="12" t="s">
        <v>18</v>
      </c>
      <c r="G816" s="12" t="n">
        <v>1</v>
      </c>
      <c r="H816" s="13" t="n">
        <v>131.5</v>
      </c>
      <c r="I816" s="13" t="n">
        <f aca="false">H816*G816</f>
        <v>131.5</v>
      </c>
      <c r="J816" s="12" t="s">
        <v>359</v>
      </c>
    </row>
    <row collapsed="false" customFormat="false" customHeight="false" hidden="false" ht="15" outlineLevel="0" r="817">
      <c r="A817" s="14" t="s">
        <v>151</v>
      </c>
      <c r="B817" s="9" t="n">
        <v>2220</v>
      </c>
      <c r="C817" s="15" t="s">
        <v>357</v>
      </c>
      <c r="D817" s="10" t="n">
        <v>40878</v>
      </c>
      <c r="E817" s="22" t="s">
        <v>412</v>
      </c>
      <c r="F817" s="12" t="s">
        <v>18</v>
      </c>
      <c r="G817" s="12" t="n">
        <v>1</v>
      </c>
      <c r="H817" s="13" t="n">
        <v>131.5</v>
      </c>
      <c r="I817" s="13" t="n">
        <f aca="false">H817*G817</f>
        <v>131.5</v>
      </c>
      <c r="J817" s="12" t="s">
        <v>359</v>
      </c>
    </row>
    <row collapsed="false" customFormat="false" customHeight="false" hidden="false" ht="15" outlineLevel="0" r="818">
      <c r="A818" s="14" t="s">
        <v>151</v>
      </c>
      <c r="B818" s="9" t="n">
        <v>2221</v>
      </c>
      <c r="C818" s="15" t="s">
        <v>357</v>
      </c>
      <c r="D818" s="10" t="n">
        <v>40878</v>
      </c>
      <c r="E818" s="22" t="s">
        <v>412</v>
      </c>
      <c r="F818" s="12" t="s">
        <v>18</v>
      </c>
      <c r="G818" s="12" t="n">
        <v>1</v>
      </c>
      <c r="H818" s="13" t="n">
        <v>131.5</v>
      </c>
      <c r="I818" s="13" t="n">
        <f aca="false">H818*G818</f>
        <v>131.5</v>
      </c>
      <c r="J818" s="12" t="s">
        <v>359</v>
      </c>
    </row>
    <row collapsed="false" customFormat="false" customHeight="false" hidden="false" ht="15" outlineLevel="0" r="819">
      <c r="A819" s="14" t="s">
        <v>151</v>
      </c>
      <c r="B819" s="9" t="n">
        <v>2222</v>
      </c>
      <c r="C819" s="15" t="s">
        <v>357</v>
      </c>
      <c r="D819" s="10" t="n">
        <v>40878</v>
      </c>
      <c r="E819" s="22" t="s">
        <v>413</v>
      </c>
      <c r="F819" s="12" t="s">
        <v>18</v>
      </c>
      <c r="G819" s="12" t="n">
        <v>1</v>
      </c>
      <c r="H819" s="13" t="n">
        <v>147.5</v>
      </c>
      <c r="I819" s="13" t="n">
        <f aca="false">H819*G819</f>
        <v>147.5</v>
      </c>
      <c r="J819" s="12" t="s">
        <v>359</v>
      </c>
    </row>
    <row collapsed="false" customFormat="false" customHeight="false" hidden="false" ht="15" outlineLevel="0" r="820">
      <c r="A820" s="14" t="s">
        <v>151</v>
      </c>
      <c r="B820" s="9" t="n">
        <v>2223</v>
      </c>
      <c r="C820" s="15" t="s">
        <v>357</v>
      </c>
      <c r="D820" s="10" t="n">
        <v>40878</v>
      </c>
      <c r="E820" s="22" t="s">
        <v>413</v>
      </c>
      <c r="F820" s="12" t="s">
        <v>18</v>
      </c>
      <c r="G820" s="12" t="n">
        <v>1</v>
      </c>
      <c r="H820" s="13" t="n">
        <v>147.5</v>
      </c>
      <c r="I820" s="13" t="n">
        <f aca="false">H820*G820</f>
        <v>147.5</v>
      </c>
      <c r="J820" s="12" t="s">
        <v>359</v>
      </c>
    </row>
    <row collapsed="false" customFormat="false" customHeight="false" hidden="false" ht="15" outlineLevel="0" r="821">
      <c r="A821" s="14" t="s">
        <v>151</v>
      </c>
      <c r="B821" s="9" t="n">
        <v>2224</v>
      </c>
      <c r="C821" s="15" t="s">
        <v>357</v>
      </c>
      <c r="D821" s="10" t="n">
        <v>40878</v>
      </c>
      <c r="E821" s="22" t="s">
        <v>413</v>
      </c>
      <c r="F821" s="12" t="s">
        <v>18</v>
      </c>
      <c r="G821" s="12" t="n">
        <v>1</v>
      </c>
      <c r="H821" s="13" t="n">
        <v>147.5</v>
      </c>
      <c r="I821" s="13" t="n">
        <f aca="false">H821*G821</f>
        <v>147.5</v>
      </c>
      <c r="J821" s="12" t="s">
        <v>359</v>
      </c>
    </row>
    <row collapsed="false" customFormat="false" customHeight="false" hidden="false" ht="15" outlineLevel="0" r="822">
      <c r="A822" s="14" t="s">
        <v>151</v>
      </c>
      <c r="B822" s="9" t="n">
        <v>2225</v>
      </c>
      <c r="C822" s="15" t="s">
        <v>357</v>
      </c>
      <c r="D822" s="10" t="n">
        <v>40878</v>
      </c>
      <c r="E822" s="22" t="s">
        <v>413</v>
      </c>
      <c r="F822" s="12" t="s">
        <v>18</v>
      </c>
      <c r="G822" s="12" t="n">
        <v>1</v>
      </c>
      <c r="H822" s="13" t="n">
        <v>147.5</v>
      </c>
      <c r="I822" s="13" t="n">
        <f aca="false">H822*G822</f>
        <v>147.5</v>
      </c>
      <c r="J822" s="12" t="s">
        <v>359</v>
      </c>
    </row>
    <row collapsed="false" customFormat="false" customHeight="false" hidden="false" ht="15" outlineLevel="0" r="823">
      <c r="A823" s="14" t="s">
        <v>151</v>
      </c>
      <c r="B823" s="9" t="n">
        <v>2226</v>
      </c>
      <c r="C823" s="15" t="s">
        <v>357</v>
      </c>
      <c r="D823" s="10" t="n">
        <v>40878</v>
      </c>
      <c r="E823" s="22" t="s">
        <v>414</v>
      </c>
      <c r="F823" s="12" t="s">
        <v>18</v>
      </c>
      <c r="G823" s="12" t="n">
        <v>1</v>
      </c>
      <c r="H823" s="13" t="n">
        <v>153</v>
      </c>
      <c r="I823" s="13" t="n">
        <f aca="false">H823*G823</f>
        <v>153</v>
      </c>
      <c r="J823" s="12" t="s">
        <v>359</v>
      </c>
    </row>
    <row collapsed="false" customFormat="false" customHeight="false" hidden="false" ht="15" outlineLevel="0" r="824">
      <c r="A824" s="14" t="s">
        <v>151</v>
      </c>
      <c r="B824" s="9" t="n">
        <v>2227</v>
      </c>
      <c r="C824" s="15" t="s">
        <v>357</v>
      </c>
      <c r="D824" s="10" t="n">
        <v>40878</v>
      </c>
      <c r="E824" s="22" t="s">
        <v>414</v>
      </c>
      <c r="F824" s="12" t="s">
        <v>18</v>
      </c>
      <c r="G824" s="12" t="n">
        <v>1</v>
      </c>
      <c r="H824" s="13" t="n">
        <v>153</v>
      </c>
      <c r="I824" s="13" t="n">
        <f aca="false">H824*G824</f>
        <v>153</v>
      </c>
      <c r="J824" s="12" t="s">
        <v>359</v>
      </c>
    </row>
    <row collapsed="false" customFormat="false" customHeight="false" hidden="false" ht="15" outlineLevel="0" r="825">
      <c r="A825" s="14" t="s">
        <v>151</v>
      </c>
      <c r="B825" s="9" t="n">
        <v>2228</v>
      </c>
      <c r="C825" s="15" t="s">
        <v>357</v>
      </c>
      <c r="D825" s="10" t="n">
        <v>40878</v>
      </c>
      <c r="E825" s="22" t="s">
        <v>414</v>
      </c>
      <c r="F825" s="12" t="s">
        <v>18</v>
      </c>
      <c r="G825" s="12" t="n">
        <v>1</v>
      </c>
      <c r="H825" s="13" t="n">
        <v>153</v>
      </c>
      <c r="I825" s="13" t="n">
        <f aca="false">H825*G825</f>
        <v>153</v>
      </c>
      <c r="J825" s="12" t="s">
        <v>359</v>
      </c>
    </row>
    <row collapsed="false" customFormat="false" customHeight="false" hidden="false" ht="15" outlineLevel="0" r="826">
      <c r="A826" s="14" t="s">
        <v>151</v>
      </c>
      <c r="B826" s="9" t="n">
        <v>2229</v>
      </c>
      <c r="C826" s="15" t="s">
        <v>357</v>
      </c>
      <c r="D826" s="10" t="n">
        <v>40878</v>
      </c>
      <c r="E826" s="22" t="s">
        <v>414</v>
      </c>
      <c r="F826" s="12" t="s">
        <v>18</v>
      </c>
      <c r="G826" s="12" t="n">
        <v>1</v>
      </c>
      <c r="H826" s="13" t="n">
        <v>153</v>
      </c>
      <c r="I826" s="13" t="n">
        <f aca="false">H826*G826</f>
        <v>153</v>
      </c>
      <c r="J826" s="12" t="s">
        <v>359</v>
      </c>
    </row>
    <row collapsed="false" customFormat="false" customHeight="false" hidden="false" ht="15" outlineLevel="0" r="827">
      <c r="A827" s="14" t="s">
        <v>151</v>
      </c>
      <c r="B827" s="9" t="n">
        <v>2230</v>
      </c>
      <c r="C827" s="15" t="s">
        <v>357</v>
      </c>
      <c r="D827" s="10" t="n">
        <v>40878</v>
      </c>
      <c r="E827" s="22" t="s">
        <v>415</v>
      </c>
      <c r="F827" s="12" t="s">
        <v>18</v>
      </c>
      <c r="G827" s="12" t="n">
        <v>1</v>
      </c>
      <c r="H827" s="13" t="n">
        <v>95</v>
      </c>
      <c r="I827" s="13" t="n">
        <f aca="false">H827*G827</f>
        <v>95</v>
      </c>
      <c r="J827" s="12" t="s">
        <v>359</v>
      </c>
    </row>
    <row collapsed="false" customFormat="false" customHeight="false" hidden="false" ht="15" outlineLevel="0" r="828">
      <c r="A828" s="14" t="s">
        <v>151</v>
      </c>
      <c r="B828" s="9" t="n">
        <v>2231</v>
      </c>
      <c r="C828" s="15" t="s">
        <v>357</v>
      </c>
      <c r="D828" s="10" t="n">
        <v>40878</v>
      </c>
      <c r="E828" s="22" t="s">
        <v>415</v>
      </c>
      <c r="F828" s="12" t="s">
        <v>18</v>
      </c>
      <c r="G828" s="12" t="n">
        <v>1</v>
      </c>
      <c r="H828" s="13" t="n">
        <v>95</v>
      </c>
      <c r="I828" s="13" t="n">
        <f aca="false">H828*G828</f>
        <v>95</v>
      </c>
      <c r="J828" s="12" t="s">
        <v>359</v>
      </c>
    </row>
    <row collapsed="false" customFormat="false" customHeight="false" hidden="false" ht="15" outlineLevel="0" r="829">
      <c r="A829" s="14" t="s">
        <v>151</v>
      </c>
      <c r="B829" s="9" t="n">
        <v>2232</v>
      </c>
      <c r="C829" s="15" t="s">
        <v>357</v>
      </c>
      <c r="D829" s="10" t="n">
        <v>40878</v>
      </c>
      <c r="E829" s="22" t="s">
        <v>415</v>
      </c>
      <c r="F829" s="12" t="s">
        <v>18</v>
      </c>
      <c r="G829" s="12" t="n">
        <v>1</v>
      </c>
      <c r="H829" s="13" t="n">
        <v>95</v>
      </c>
      <c r="I829" s="13" t="n">
        <f aca="false">H829*G829</f>
        <v>95</v>
      </c>
      <c r="J829" s="12" t="s">
        <v>359</v>
      </c>
    </row>
    <row collapsed="false" customFormat="false" customHeight="false" hidden="false" ht="15" outlineLevel="0" r="830">
      <c r="A830" s="14" t="s">
        <v>151</v>
      </c>
      <c r="B830" s="9" t="n">
        <v>2233</v>
      </c>
      <c r="C830" s="15" t="s">
        <v>357</v>
      </c>
      <c r="D830" s="10" t="n">
        <v>40878</v>
      </c>
      <c r="E830" s="22" t="s">
        <v>415</v>
      </c>
      <c r="F830" s="12" t="s">
        <v>18</v>
      </c>
      <c r="G830" s="12" t="n">
        <v>1</v>
      </c>
      <c r="H830" s="13" t="n">
        <v>95</v>
      </c>
      <c r="I830" s="13" t="n">
        <f aca="false">H830*G830</f>
        <v>95</v>
      </c>
      <c r="J830" s="12" t="s">
        <v>359</v>
      </c>
    </row>
    <row collapsed="false" customFormat="false" customHeight="false" hidden="false" ht="15" outlineLevel="0" r="831">
      <c r="A831" s="14" t="s">
        <v>151</v>
      </c>
      <c r="B831" s="9" t="n">
        <v>2234</v>
      </c>
      <c r="C831" s="15" t="s">
        <v>357</v>
      </c>
      <c r="D831" s="10" t="n">
        <v>40878</v>
      </c>
      <c r="E831" s="22" t="s">
        <v>416</v>
      </c>
      <c r="F831" s="12" t="s">
        <v>18</v>
      </c>
      <c r="G831" s="12" t="n">
        <v>1</v>
      </c>
      <c r="H831" s="13" t="n">
        <v>107</v>
      </c>
      <c r="I831" s="13" t="n">
        <f aca="false">H831*G831</f>
        <v>107</v>
      </c>
      <c r="J831" s="12" t="s">
        <v>359</v>
      </c>
    </row>
    <row collapsed="false" customFormat="false" customHeight="false" hidden="false" ht="15" outlineLevel="0" r="832">
      <c r="A832" s="14" t="s">
        <v>151</v>
      </c>
      <c r="B832" s="9" t="n">
        <v>2235</v>
      </c>
      <c r="C832" s="15" t="s">
        <v>357</v>
      </c>
      <c r="D832" s="10" t="n">
        <v>40878</v>
      </c>
      <c r="E832" s="22" t="s">
        <v>416</v>
      </c>
      <c r="F832" s="12" t="s">
        <v>18</v>
      </c>
      <c r="G832" s="12" t="n">
        <v>1</v>
      </c>
      <c r="H832" s="13" t="n">
        <v>107</v>
      </c>
      <c r="I832" s="13" t="n">
        <f aca="false">H832*G832</f>
        <v>107</v>
      </c>
      <c r="J832" s="12" t="s">
        <v>359</v>
      </c>
    </row>
    <row collapsed="false" customFormat="false" customHeight="false" hidden="false" ht="15" outlineLevel="0" r="833">
      <c r="A833" s="14" t="s">
        <v>151</v>
      </c>
      <c r="B833" s="9" t="n">
        <v>2236</v>
      </c>
      <c r="C833" s="15" t="s">
        <v>357</v>
      </c>
      <c r="D833" s="10" t="n">
        <v>40878</v>
      </c>
      <c r="E833" s="22" t="s">
        <v>416</v>
      </c>
      <c r="F833" s="12" t="s">
        <v>18</v>
      </c>
      <c r="G833" s="12" t="n">
        <v>1</v>
      </c>
      <c r="H833" s="13" t="n">
        <v>107</v>
      </c>
      <c r="I833" s="13" t="n">
        <f aca="false">H833*G833</f>
        <v>107</v>
      </c>
      <c r="J833" s="12" t="s">
        <v>359</v>
      </c>
    </row>
    <row collapsed="false" customFormat="false" customHeight="false" hidden="false" ht="15" outlineLevel="0" r="834">
      <c r="A834" s="14" t="s">
        <v>151</v>
      </c>
      <c r="B834" s="9" t="n">
        <v>2237</v>
      </c>
      <c r="C834" s="15" t="s">
        <v>357</v>
      </c>
      <c r="D834" s="10" t="n">
        <v>40878</v>
      </c>
      <c r="E834" s="22" t="s">
        <v>416</v>
      </c>
      <c r="F834" s="12" t="s">
        <v>18</v>
      </c>
      <c r="G834" s="12" t="n">
        <v>1</v>
      </c>
      <c r="H834" s="13" t="n">
        <v>107</v>
      </c>
      <c r="I834" s="13" t="n">
        <f aca="false">H834*G834</f>
        <v>107</v>
      </c>
      <c r="J834" s="12" t="s">
        <v>359</v>
      </c>
    </row>
    <row collapsed="false" customFormat="false" customHeight="false" hidden="false" ht="15" outlineLevel="0" r="835">
      <c r="A835" s="14" t="s">
        <v>151</v>
      </c>
      <c r="B835" s="9" t="n">
        <v>2238</v>
      </c>
      <c r="C835" s="15" t="s">
        <v>357</v>
      </c>
      <c r="D835" s="10" t="n">
        <v>40878</v>
      </c>
      <c r="E835" s="22" t="s">
        <v>417</v>
      </c>
      <c r="F835" s="12" t="s">
        <v>18</v>
      </c>
      <c r="G835" s="12" t="n">
        <v>1</v>
      </c>
      <c r="H835" s="13" t="n">
        <v>167</v>
      </c>
      <c r="I835" s="13" t="n">
        <f aca="false">H835*G835</f>
        <v>167</v>
      </c>
      <c r="J835" s="12" t="s">
        <v>359</v>
      </c>
    </row>
    <row collapsed="false" customFormat="false" customHeight="false" hidden="false" ht="15" outlineLevel="0" r="836">
      <c r="A836" s="14" t="s">
        <v>151</v>
      </c>
      <c r="B836" s="9" t="n">
        <v>2239</v>
      </c>
      <c r="C836" s="15" t="s">
        <v>357</v>
      </c>
      <c r="D836" s="10" t="n">
        <v>40878</v>
      </c>
      <c r="E836" s="22" t="s">
        <v>417</v>
      </c>
      <c r="F836" s="12" t="s">
        <v>18</v>
      </c>
      <c r="G836" s="12" t="n">
        <v>1</v>
      </c>
      <c r="H836" s="13" t="n">
        <v>167</v>
      </c>
      <c r="I836" s="13" t="n">
        <f aca="false">H836*G836</f>
        <v>167</v>
      </c>
      <c r="J836" s="12" t="s">
        <v>359</v>
      </c>
    </row>
    <row collapsed="false" customFormat="false" customHeight="false" hidden="false" ht="15" outlineLevel="0" r="837">
      <c r="A837" s="14" t="s">
        <v>151</v>
      </c>
      <c r="B837" s="9" t="n">
        <v>2240</v>
      </c>
      <c r="C837" s="15" t="s">
        <v>357</v>
      </c>
      <c r="D837" s="10" t="n">
        <v>40878</v>
      </c>
      <c r="E837" s="22" t="s">
        <v>417</v>
      </c>
      <c r="F837" s="12" t="s">
        <v>18</v>
      </c>
      <c r="G837" s="12" t="n">
        <v>1</v>
      </c>
      <c r="H837" s="13" t="n">
        <v>167</v>
      </c>
      <c r="I837" s="13" t="n">
        <f aca="false">H837*G837</f>
        <v>167</v>
      </c>
      <c r="J837" s="12" t="s">
        <v>359</v>
      </c>
    </row>
    <row collapsed="false" customFormat="false" customHeight="false" hidden="false" ht="15" outlineLevel="0" r="838">
      <c r="A838" s="14" t="s">
        <v>151</v>
      </c>
      <c r="B838" s="9" t="n">
        <v>2241</v>
      </c>
      <c r="C838" s="15" t="s">
        <v>357</v>
      </c>
      <c r="D838" s="10" t="n">
        <v>40878</v>
      </c>
      <c r="E838" s="22" t="s">
        <v>417</v>
      </c>
      <c r="F838" s="12" t="s">
        <v>18</v>
      </c>
      <c r="G838" s="12" t="n">
        <v>1</v>
      </c>
      <c r="H838" s="13" t="n">
        <v>167</v>
      </c>
      <c r="I838" s="13" t="n">
        <f aca="false">H838*G838</f>
        <v>167</v>
      </c>
      <c r="J838" s="12" t="s">
        <v>359</v>
      </c>
    </row>
    <row collapsed="false" customFormat="false" customHeight="false" hidden="false" ht="15" outlineLevel="0" r="839">
      <c r="A839" s="14" t="s">
        <v>151</v>
      </c>
      <c r="B839" s="9" t="n">
        <v>2242</v>
      </c>
      <c r="C839" s="15" t="s">
        <v>357</v>
      </c>
      <c r="D839" s="10" t="n">
        <v>40878</v>
      </c>
      <c r="E839" s="22" t="s">
        <v>418</v>
      </c>
      <c r="F839" s="12" t="s">
        <v>18</v>
      </c>
      <c r="G839" s="12" t="n">
        <v>1</v>
      </c>
      <c r="H839" s="13" t="n">
        <v>159</v>
      </c>
      <c r="I839" s="13" t="n">
        <f aca="false">H839*G839</f>
        <v>159</v>
      </c>
      <c r="J839" s="12" t="s">
        <v>359</v>
      </c>
    </row>
    <row collapsed="false" customFormat="false" customHeight="false" hidden="false" ht="15" outlineLevel="0" r="840">
      <c r="A840" s="14" t="s">
        <v>151</v>
      </c>
      <c r="B840" s="9" t="n">
        <v>2243</v>
      </c>
      <c r="C840" s="15" t="s">
        <v>357</v>
      </c>
      <c r="D840" s="10" t="n">
        <v>40878</v>
      </c>
      <c r="E840" s="22" t="s">
        <v>418</v>
      </c>
      <c r="F840" s="12" t="s">
        <v>18</v>
      </c>
      <c r="G840" s="12" t="n">
        <v>1</v>
      </c>
      <c r="H840" s="13" t="n">
        <v>159</v>
      </c>
      <c r="I840" s="13" t="n">
        <f aca="false">H840*G840</f>
        <v>159</v>
      </c>
      <c r="J840" s="12" t="s">
        <v>359</v>
      </c>
    </row>
    <row collapsed="false" customFormat="false" customHeight="false" hidden="false" ht="15" outlineLevel="0" r="841">
      <c r="A841" s="14" t="s">
        <v>151</v>
      </c>
      <c r="B841" s="9" t="n">
        <v>2244</v>
      </c>
      <c r="C841" s="15" t="s">
        <v>357</v>
      </c>
      <c r="D841" s="10" t="n">
        <v>40878</v>
      </c>
      <c r="E841" s="22" t="s">
        <v>418</v>
      </c>
      <c r="F841" s="12" t="s">
        <v>18</v>
      </c>
      <c r="G841" s="12" t="n">
        <v>1</v>
      </c>
      <c r="H841" s="13" t="n">
        <v>159</v>
      </c>
      <c r="I841" s="13" t="n">
        <f aca="false">H841*G841</f>
        <v>159</v>
      </c>
      <c r="J841" s="12" t="s">
        <v>359</v>
      </c>
    </row>
    <row collapsed="false" customFormat="false" customHeight="false" hidden="false" ht="15" outlineLevel="0" r="842">
      <c r="A842" s="14" t="s">
        <v>151</v>
      </c>
      <c r="B842" s="9" t="n">
        <v>2245</v>
      </c>
      <c r="C842" s="15" t="s">
        <v>357</v>
      </c>
      <c r="D842" s="10" t="n">
        <v>40878</v>
      </c>
      <c r="E842" s="22" t="s">
        <v>418</v>
      </c>
      <c r="F842" s="12" t="s">
        <v>18</v>
      </c>
      <c r="G842" s="12" t="n">
        <v>1</v>
      </c>
      <c r="H842" s="13" t="n">
        <v>159</v>
      </c>
      <c r="I842" s="13" t="n">
        <f aca="false">H842*G842</f>
        <v>159</v>
      </c>
      <c r="J842" s="12" t="s">
        <v>359</v>
      </c>
    </row>
    <row collapsed="false" customFormat="false" customHeight="false" hidden="false" ht="15" outlineLevel="0" r="843">
      <c r="A843" s="14" t="s">
        <v>151</v>
      </c>
      <c r="B843" s="9" t="n">
        <v>2246</v>
      </c>
      <c r="C843" s="15" t="s">
        <v>357</v>
      </c>
      <c r="D843" s="10" t="n">
        <v>40878</v>
      </c>
      <c r="E843" s="22" t="s">
        <v>419</v>
      </c>
      <c r="F843" s="12" t="s">
        <v>18</v>
      </c>
      <c r="G843" s="12" t="n">
        <v>1</v>
      </c>
      <c r="H843" s="13" t="n">
        <v>123</v>
      </c>
      <c r="I843" s="13" t="n">
        <f aca="false">H843*G843</f>
        <v>123</v>
      </c>
      <c r="J843" s="12" t="s">
        <v>359</v>
      </c>
    </row>
    <row collapsed="false" customFormat="false" customHeight="false" hidden="false" ht="15" outlineLevel="0" r="844">
      <c r="A844" s="14" t="s">
        <v>151</v>
      </c>
      <c r="B844" s="9" t="n">
        <v>2247</v>
      </c>
      <c r="C844" s="15" t="s">
        <v>357</v>
      </c>
      <c r="D844" s="10" t="n">
        <v>40878</v>
      </c>
      <c r="E844" s="22" t="s">
        <v>419</v>
      </c>
      <c r="F844" s="12" t="s">
        <v>18</v>
      </c>
      <c r="G844" s="12" t="n">
        <v>1</v>
      </c>
      <c r="H844" s="13" t="n">
        <v>123</v>
      </c>
      <c r="I844" s="13" t="n">
        <f aca="false">H844*G844</f>
        <v>123</v>
      </c>
      <c r="J844" s="12" t="s">
        <v>359</v>
      </c>
    </row>
    <row collapsed="false" customFormat="false" customHeight="false" hidden="false" ht="15" outlineLevel="0" r="845">
      <c r="A845" s="14" t="s">
        <v>151</v>
      </c>
      <c r="B845" s="9" t="n">
        <v>2248</v>
      </c>
      <c r="C845" s="15" t="s">
        <v>357</v>
      </c>
      <c r="D845" s="10" t="n">
        <v>40878</v>
      </c>
      <c r="E845" s="22" t="s">
        <v>419</v>
      </c>
      <c r="F845" s="12" t="s">
        <v>18</v>
      </c>
      <c r="G845" s="12" t="n">
        <v>1</v>
      </c>
      <c r="H845" s="13" t="n">
        <v>123</v>
      </c>
      <c r="I845" s="13" t="n">
        <f aca="false">H845*G845</f>
        <v>123</v>
      </c>
      <c r="J845" s="12" t="s">
        <v>359</v>
      </c>
    </row>
    <row collapsed="false" customFormat="false" customHeight="false" hidden="false" ht="15" outlineLevel="0" r="846">
      <c r="A846" s="14" t="s">
        <v>151</v>
      </c>
      <c r="B846" s="9" t="n">
        <v>2249</v>
      </c>
      <c r="C846" s="15" t="s">
        <v>357</v>
      </c>
      <c r="D846" s="10" t="n">
        <v>40878</v>
      </c>
      <c r="E846" s="22" t="s">
        <v>419</v>
      </c>
      <c r="F846" s="12" t="s">
        <v>18</v>
      </c>
      <c r="G846" s="12" t="n">
        <v>1</v>
      </c>
      <c r="H846" s="13" t="n">
        <v>123</v>
      </c>
      <c r="I846" s="13" t="n">
        <f aca="false">H846*G846</f>
        <v>123</v>
      </c>
      <c r="J846" s="12" t="s">
        <v>359</v>
      </c>
    </row>
    <row collapsed="false" customFormat="false" customHeight="false" hidden="false" ht="15" outlineLevel="0" r="847">
      <c r="A847" s="14" t="s">
        <v>151</v>
      </c>
      <c r="B847" s="9" t="n">
        <v>2250</v>
      </c>
      <c r="C847" s="15" t="s">
        <v>357</v>
      </c>
      <c r="D847" s="10" t="n">
        <v>40878</v>
      </c>
      <c r="E847" s="22" t="s">
        <v>420</v>
      </c>
      <c r="F847" s="12" t="s">
        <v>18</v>
      </c>
      <c r="G847" s="12" t="n">
        <v>1</v>
      </c>
      <c r="H847" s="13" t="n">
        <v>108</v>
      </c>
      <c r="I847" s="13" t="n">
        <f aca="false">H847*G847</f>
        <v>108</v>
      </c>
      <c r="J847" s="12" t="s">
        <v>359</v>
      </c>
    </row>
    <row collapsed="false" customFormat="false" customHeight="false" hidden="false" ht="15" outlineLevel="0" r="848">
      <c r="A848" s="14" t="s">
        <v>151</v>
      </c>
      <c r="B848" s="9" t="n">
        <v>2251</v>
      </c>
      <c r="C848" s="15" t="s">
        <v>357</v>
      </c>
      <c r="D848" s="10" t="n">
        <v>40878</v>
      </c>
      <c r="E848" s="22" t="s">
        <v>420</v>
      </c>
      <c r="F848" s="12" t="s">
        <v>18</v>
      </c>
      <c r="G848" s="12" t="n">
        <v>1</v>
      </c>
      <c r="H848" s="13" t="n">
        <v>108</v>
      </c>
      <c r="I848" s="13" t="n">
        <f aca="false">H848*G848</f>
        <v>108</v>
      </c>
      <c r="J848" s="12" t="s">
        <v>359</v>
      </c>
    </row>
    <row collapsed="false" customFormat="false" customHeight="false" hidden="false" ht="15" outlineLevel="0" r="849">
      <c r="A849" s="14" t="s">
        <v>151</v>
      </c>
      <c r="B849" s="9" t="n">
        <v>2252</v>
      </c>
      <c r="C849" s="15" t="s">
        <v>357</v>
      </c>
      <c r="D849" s="10" t="n">
        <v>40878</v>
      </c>
      <c r="E849" s="22" t="s">
        <v>420</v>
      </c>
      <c r="F849" s="12" t="s">
        <v>18</v>
      </c>
      <c r="G849" s="12" t="n">
        <v>1</v>
      </c>
      <c r="H849" s="13" t="n">
        <v>108</v>
      </c>
      <c r="I849" s="13" t="n">
        <f aca="false">H849*G849</f>
        <v>108</v>
      </c>
      <c r="J849" s="12" t="s">
        <v>359</v>
      </c>
    </row>
    <row collapsed="false" customFormat="false" customHeight="false" hidden="false" ht="15" outlineLevel="0" r="850">
      <c r="A850" s="14" t="s">
        <v>151</v>
      </c>
      <c r="B850" s="9" t="n">
        <v>2253</v>
      </c>
      <c r="C850" s="15" t="s">
        <v>357</v>
      </c>
      <c r="D850" s="10" t="n">
        <v>40878</v>
      </c>
      <c r="E850" s="22" t="s">
        <v>420</v>
      </c>
      <c r="F850" s="12" t="s">
        <v>18</v>
      </c>
      <c r="G850" s="12" t="n">
        <v>1</v>
      </c>
      <c r="H850" s="13" t="n">
        <v>108</v>
      </c>
      <c r="I850" s="13" t="n">
        <f aca="false">H850*G850</f>
        <v>108</v>
      </c>
      <c r="J850" s="12" t="s">
        <v>359</v>
      </c>
    </row>
    <row collapsed="false" customFormat="false" customHeight="false" hidden="false" ht="15" outlineLevel="0" r="851">
      <c r="A851" s="14" t="s">
        <v>151</v>
      </c>
      <c r="B851" s="9" t="n">
        <v>2254</v>
      </c>
      <c r="C851" s="15" t="s">
        <v>357</v>
      </c>
      <c r="D851" s="10" t="n">
        <v>40878</v>
      </c>
      <c r="E851" s="22" t="s">
        <v>421</v>
      </c>
      <c r="F851" s="12" t="s">
        <v>18</v>
      </c>
      <c r="G851" s="12" t="n">
        <v>1</v>
      </c>
      <c r="H851" s="13" t="n">
        <v>135.5</v>
      </c>
      <c r="I851" s="13" t="n">
        <f aca="false">H851*G851</f>
        <v>135.5</v>
      </c>
      <c r="J851" s="12" t="s">
        <v>359</v>
      </c>
    </row>
    <row collapsed="false" customFormat="false" customHeight="false" hidden="false" ht="15" outlineLevel="0" r="852">
      <c r="A852" s="14" t="s">
        <v>151</v>
      </c>
      <c r="B852" s="9" t="n">
        <v>2255</v>
      </c>
      <c r="C852" s="15" t="s">
        <v>357</v>
      </c>
      <c r="D852" s="10" t="n">
        <v>40878</v>
      </c>
      <c r="E852" s="22" t="s">
        <v>421</v>
      </c>
      <c r="F852" s="12" t="s">
        <v>18</v>
      </c>
      <c r="G852" s="12" t="n">
        <v>1</v>
      </c>
      <c r="H852" s="13" t="n">
        <v>135.5</v>
      </c>
      <c r="I852" s="13" t="n">
        <f aca="false">H852*G852</f>
        <v>135.5</v>
      </c>
      <c r="J852" s="12" t="s">
        <v>359</v>
      </c>
    </row>
    <row collapsed="false" customFormat="false" customHeight="false" hidden="false" ht="15" outlineLevel="0" r="853">
      <c r="A853" s="14" t="s">
        <v>151</v>
      </c>
      <c r="B853" s="9" t="n">
        <v>2256</v>
      </c>
      <c r="C853" s="15" t="s">
        <v>357</v>
      </c>
      <c r="D853" s="10" t="n">
        <v>40878</v>
      </c>
      <c r="E853" s="22" t="s">
        <v>421</v>
      </c>
      <c r="F853" s="12" t="s">
        <v>18</v>
      </c>
      <c r="G853" s="12" t="n">
        <v>1</v>
      </c>
      <c r="H853" s="13" t="n">
        <v>135.5</v>
      </c>
      <c r="I853" s="13" t="n">
        <f aca="false">H853*G853</f>
        <v>135.5</v>
      </c>
      <c r="J853" s="12" t="s">
        <v>359</v>
      </c>
    </row>
    <row collapsed="false" customFormat="false" customHeight="false" hidden="false" ht="15" outlineLevel="0" r="854">
      <c r="A854" s="14" t="s">
        <v>151</v>
      </c>
      <c r="B854" s="9" t="n">
        <v>2257</v>
      </c>
      <c r="C854" s="15" t="s">
        <v>357</v>
      </c>
      <c r="D854" s="10" t="n">
        <v>40878</v>
      </c>
      <c r="E854" s="22" t="s">
        <v>421</v>
      </c>
      <c r="F854" s="12" t="s">
        <v>18</v>
      </c>
      <c r="G854" s="12" t="n">
        <v>1</v>
      </c>
      <c r="H854" s="13" t="n">
        <v>135.5</v>
      </c>
      <c r="I854" s="13" t="n">
        <f aca="false">H854*G854</f>
        <v>135.5</v>
      </c>
      <c r="J854" s="12" t="s">
        <v>359</v>
      </c>
    </row>
    <row collapsed="false" customFormat="false" customHeight="false" hidden="false" ht="15" outlineLevel="0" r="855">
      <c r="A855" s="14" t="s">
        <v>151</v>
      </c>
      <c r="B855" s="9" t="n">
        <v>2258</v>
      </c>
      <c r="C855" s="15" t="s">
        <v>357</v>
      </c>
      <c r="D855" s="10" t="n">
        <v>40878</v>
      </c>
      <c r="E855" s="22" t="s">
        <v>422</v>
      </c>
      <c r="F855" s="12" t="s">
        <v>18</v>
      </c>
      <c r="G855" s="12" t="n">
        <v>1</v>
      </c>
      <c r="H855" s="13" t="n">
        <v>181</v>
      </c>
      <c r="I855" s="13" t="n">
        <f aca="false">H855*G855</f>
        <v>181</v>
      </c>
      <c r="J855" s="12" t="s">
        <v>359</v>
      </c>
    </row>
    <row collapsed="false" customFormat="false" customHeight="false" hidden="false" ht="15" outlineLevel="0" r="856">
      <c r="A856" s="14" t="s">
        <v>151</v>
      </c>
      <c r="B856" s="9" t="n">
        <v>2259</v>
      </c>
      <c r="C856" s="15" t="s">
        <v>357</v>
      </c>
      <c r="D856" s="10" t="n">
        <v>40878</v>
      </c>
      <c r="E856" s="22" t="s">
        <v>422</v>
      </c>
      <c r="F856" s="12" t="s">
        <v>18</v>
      </c>
      <c r="G856" s="12" t="n">
        <v>1</v>
      </c>
      <c r="H856" s="13" t="n">
        <v>181</v>
      </c>
      <c r="I856" s="13" t="n">
        <f aca="false">H856*G856</f>
        <v>181</v>
      </c>
      <c r="J856" s="12" t="s">
        <v>359</v>
      </c>
    </row>
    <row collapsed="false" customFormat="false" customHeight="false" hidden="false" ht="15" outlineLevel="0" r="857">
      <c r="A857" s="14" t="s">
        <v>151</v>
      </c>
      <c r="B857" s="9" t="n">
        <v>2260</v>
      </c>
      <c r="C857" s="15" t="s">
        <v>357</v>
      </c>
      <c r="D857" s="10" t="n">
        <v>40878</v>
      </c>
      <c r="E857" s="22" t="s">
        <v>422</v>
      </c>
      <c r="F857" s="12" t="s">
        <v>18</v>
      </c>
      <c r="G857" s="12" t="n">
        <v>1</v>
      </c>
      <c r="H857" s="13" t="n">
        <v>181</v>
      </c>
      <c r="I857" s="13" t="n">
        <f aca="false">H857*G857</f>
        <v>181</v>
      </c>
      <c r="J857" s="12" t="s">
        <v>359</v>
      </c>
    </row>
    <row collapsed="false" customFormat="false" customHeight="false" hidden="false" ht="15" outlineLevel="0" r="858">
      <c r="A858" s="14" t="s">
        <v>151</v>
      </c>
      <c r="B858" s="9" t="n">
        <v>2261</v>
      </c>
      <c r="C858" s="15" t="s">
        <v>357</v>
      </c>
      <c r="D858" s="10" t="n">
        <v>40878</v>
      </c>
      <c r="E858" s="22" t="s">
        <v>422</v>
      </c>
      <c r="F858" s="12" t="s">
        <v>18</v>
      </c>
      <c r="G858" s="12" t="n">
        <v>1</v>
      </c>
      <c r="H858" s="13" t="n">
        <v>181</v>
      </c>
      <c r="I858" s="13" t="n">
        <f aca="false">H858*G858</f>
        <v>181</v>
      </c>
      <c r="J858" s="12" t="s">
        <v>359</v>
      </c>
    </row>
    <row collapsed="false" customFormat="false" customHeight="false" hidden="false" ht="15" outlineLevel="0" r="859">
      <c r="A859" s="14" t="s">
        <v>151</v>
      </c>
      <c r="B859" s="9" t="n">
        <v>2262</v>
      </c>
      <c r="C859" s="15" t="s">
        <v>357</v>
      </c>
      <c r="D859" s="10" t="n">
        <v>40878</v>
      </c>
      <c r="E859" s="22" t="s">
        <v>423</v>
      </c>
      <c r="F859" s="12" t="s">
        <v>18</v>
      </c>
      <c r="G859" s="12" t="n">
        <v>1</v>
      </c>
      <c r="H859" s="13" t="n">
        <v>360</v>
      </c>
      <c r="I859" s="13" t="n">
        <f aca="false">H859*G859</f>
        <v>360</v>
      </c>
      <c r="J859" s="12" t="s">
        <v>359</v>
      </c>
    </row>
    <row collapsed="false" customFormat="false" customHeight="false" hidden="false" ht="15" outlineLevel="0" r="860">
      <c r="A860" s="14" t="s">
        <v>151</v>
      </c>
      <c r="B860" s="9" t="n">
        <v>2263</v>
      </c>
      <c r="C860" s="15" t="s">
        <v>357</v>
      </c>
      <c r="D860" s="10" t="n">
        <v>40878</v>
      </c>
      <c r="E860" s="22" t="s">
        <v>423</v>
      </c>
      <c r="F860" s="12" t="s">
        <v>18</v>
      </c>
      <c r="G860" s="12" t="n">
        <v>1</v>
      </c>
      <c r="H860" s="13" t="n">
        <v>360</v>
      </c>
      <c r="I860" s="13" t="n">
        <f aca="false">H860*G860</f>
        <v>360</v>
      </c>
      <c r="J860" s="12" t="s">
        <v>359</v>
      </c>
    </row>
    <row collapsed="false" customFormat="false" customHeight="false" hidden="false" ht="15" outlineLevel="0" r="861">
      <c r="A861" s="14" t="s">
        <v>151</v>
      </c>
      <c r="B861" s="9" t="n">
        <v>2264</v>
      </c>
      <c r="C861" s="15" t="s">
        <v>357</v>
      </c>
      <c r="D861" s="10" t="n">
        <v>40878</v>
      </c>
      <c r="E861" s="22" t="s">
        <v>423</v>
      </c>
      <c r="F861" s="12" t="s">
        <v>18</v>
      </c>
      <c r="G861" s="12" t="n">
        <v>1</v>
      </c>
      <c r="H861" s="13" t="n">
        <v>360</v>
      </c>
      <c r="I861" s="13" t="n">
        <f aca="false">H861*G861</f>
        <v>360</v>
      </c>
      <c r="J861" s="12" t="s">
        <v>359</v>
      </c>
    </row>
    <row collapsed="false" customFormat="false" customHeight="false" hidden="false" ht="15" outlineLevel="0" r="862">
      <c r="A862" s="14" t="s">
        <v>151</v>
      </c>
      <c r="B862" s="9" t="n">
        <v>2265</v>
      </c>
      <c r="C862" s="15" t="s">
        <v>357</v>
      </c>
      <c r="D862" s="10" t="n">
        <v>40878</v>
      </c>
      <c r="E862" s="22" t="s">
        <v>423</v>
      </c>
      <c r="F862" s="12" t="s">
        <v>18</v>
      </c>
      <c r="G862" s="12" t="n">
        <v>1</v>
      </c>
      <c r="H862" s="13" t="n">
        <v>360</v>
      </c>
      <c r="I862" s="13" t="n">
        <f aca="false">H862*G862</f>
        <v>360</v>
      </c>
      <c r="J862" s="12" t="s">
        <v>359</v>
      </c>
    </row>
    <row collapsed="false" customFormat="false" customHeight="false" hidden="false" ht="15" outlineLevel="0" r="863">
      <c r="A863" s="14" t="s">
        <v>151</v>
      </c>
      <c r="B863" s="9" t="n">
        <v>2266</v>
      </c>
      <c r="C863" s="15" t="s">
        <v>357</v>
      </c>
      <c r="D863" s="10" t="n">
        <v>40878</v>
      </c>
      <c r="E863" s="22" t="s">
        <v>424</v>
      </c>
      <c r="F863" s="12" t="s">
        <v>18</v>
      </c>
      <c r="G863" s="12" t="n">
        <v>1</v>
      </c>
      <c r="H863" s="13" t="n">
        <v>181</v>
      </c>
      <c r="I863" s="13" t="n">
        <f aca="false">H863*G863</f>
        <v>181</v>
      </c>
      <c r="J863" s="12" t="s">
        <v>359</v>
      </c>
    </row>
    <row collapsed="false" customFormat="false" customHeight="false" hidden="false" ht="15" outlineLevel="0" r="864">
      <c r="A864" s="14" t="s">
        <v>151</v>
      </c>
      <c r="B864" s="9" t="n">
        <v>2267</v>
      </c>
      <c r="C864" s="15" t="s">
        <v>357</v>
      </c>
      <c r="D864" s="10" t="n">
        <v>40878</v>
      </c>
      <c r="E864" s="22" t="s">
        <v>424</v>
      </c>
      <c r="F864" s="12" t="s">
        <v>18</v>
      </c>
      <c r="G864" s="12" t="n">
        <v>1</v>
      </c>
      <c r="H864" s="13" t="n">
        <v>181</v>
      </c>
      <c r="I864" s="13" t="n">
        <f aca="false">H864*G864</f>
        <v>181</v>
      </c>
      <c r="J864" s="12" t="s">
        <v>359</v>
      </c>
    </row>
    <row collapsed="false" customFormat="false" customHeight="false" hidden="false" ht="15" outlineLevel="0" r="865">
      <c r="A865" s="14" t="s">
        <v>151</v>
      </c>
      <c r="B865" s="9" t="n">
        <v>2268</v>
      </c>
      <c r="C865" s="15" t="s">
        <v>357</v>
      </c>
      <c r="D865" s="10" t="n">
        <v>40878</v>
      </c>
      <c r="E865" s="22" t="s">
        <v>424</v>
      </c>
      <c r="F865" s="12" t="s">
        <v>18</v>
      </c>
      <c r="G865" s="12" t="n">
        <v>1</v>
      </c>
      <c r="H865" s="13" t="n">
        <v>181</v>
      </c>
      <c r="I865" s="13" t="n">
        <f aca="false">H865*G865</f>
        <v>181</v>
      </c>
      <c r="J865" s="12" t="s">
        <v>359</v>
      </c>
    </row>
    <row collapsed="false" customFormat="false" customHeight="false" hidden="false" ht="15" outlineLevel="0" r="866">
      <c r="A866" s="14" t="s">
        <v>151</v>
      </c>
      <c r="B866" s="9" t="n">
        <v>2269</v>
      </c>
      <c r="C866" s="15" t="s">
        <v>357</v>
      </c>
      <c r="D866" s="10" t="n">
        <v>40878</v>
      </c>
      <c r="E866" s="22" t="s">
        <v>424</v>
      </c>
      <c r="F866" s="12" t="s">
        <v>18</v>
      </c>
      <c r="G866" s="12" t="n">
        <v>1</v>
      </c>
      <c r="H866" s="13" t="n">
        <v>181</v>
      </c>
      <c r="I866" s="13" t="n">
        <f aca="false">H866*G866</f>
        <v>181</v>
      </c>
      <c r="J866" s="12" t="s">
        <v>359</v>
      </c>
    </row>
    <row collapsed="false" customFormat="false" customHeight="false" hidden="false" ht="15" outlineLevel="0" r="867">
      <c r="A867" s="14" t="s">
        <v>151</v>
      </c>
      <c r="B867" s="9" t="n">
        <v>2270</v>
      </c>
      <c r="C867" s="15" t="s">
        <v>357</v>
      </c>
      <c r="D867" s="10" t="n">
        <v>40878</v>
      </c>
      <c r="E867" s="22" t="s">
        <v>425</v>
      </c>
      <c r="F867" s="12" t="s">
        <v>18</v>
      </c>
      <c r="G867" s="12" t="n">
        <v>1</v>
      </c>
      <c r="H867" s="13" t="n">
        <v>129</v>
      </c>
      <c r="I867" s="13" t="n">
        <f aca="false">H867*G867</f>
        <v>129</v>
      </c>
      <c r="J867" s="12" t="s">
        <v>359</v>
      </c>
    </row>
    <row collapsed="false" customFormat="false" customHeight="false" hidden="false" ht="15" outlineLevel="0" r="868">
      <c r="A868" s="14" t="s">
        <v>151</v>
      </c>
      <c r="B868" s="9" t="n">
        <v>2271</v>
      </c>
      <c r="C868" s="15" t="s">
        <v>357</v>
      </c>
      <c r="D868" s="10" t="n">
        <v>40878</v>
      </c>
      <c r="E868" s="22" t="s">
        <v>425</v>
      </c>
      <c r="F868" s="12" t="s">
        <v>18</v>
      </c>
      <c r="G868" s="12" t="n">
        <v>1</v>
      </c>
      <c r="H868" s="13" t="n">
        <v>129</v>
      </c>
      <c r="I868" s="13" t="n">
        <f aca="false">H868*G868</f>
        <v>129</v>
      </c>
      <c r="J868" s="12" t="s">
        <v>359</v>
      </c>
    </row>
    <row collapsed="false" customFormat="false" customHeight="false" hidden="false" ht="15" outlineLevel="0" r="869">
      <c r="A869" s="14" t="s">
        <v>151</v>
      </c>
      <c r="B869" s="9" t="n">
        <v>2272</v>
      </c>
      <c r="C869" s="15" t="s">
        <v>357</v>
      </c>
      <c r="D869" s="10" t="n">
        <v>40878</v>
      </c>
      <c r="E869" s="22" t="s">
        <v>425</v>
      </c>
      <c r="F869" s="12" t="s">
        <v>18</v>
      </c>
      <c r="G869" s="12" t="n">
        <v>1</v>
      </c>
      <c r="H869" s="13" t="n">
        <v>129</v>
      </c>
      <c r="I869" s="13" t="n">
        <f aca="false">H869*G869</f>
        <v>129</v>
      </c>
      <c r="J869" s="12" t="s">
        <v>359</v>
      </c>
    </row>
    <row collapsed="false" customFormat="false" customHeight="false" hidden="false" ht="15" outlineLevel="0" r="870">
      <c r="A870" s="14" t="s">
        <v>151</v>
      </c>
      <c r="B870" s="9" t="n">
        <v>2273</v>
      </c>
      <c r="C870" s="15" t="s">
        <v>357</v>
      </c>
      <c r="D870" s="10" t="n">
        <v>40878</v>
      </c>
      <c r="E870" s="22" t="s">
        <v>425</v>
      </c>
      <c r="F870" s="12" t="s">
        <v>18</v>
      </c>
      <c r="G870" s="12" t="n">
        <v>1</v>
      </c>
      <c r="H870" s="13" t="n">
        <v>129</v>
      </c>
      <c r="I870" s="13" t="n">
        <f aca="false">H870*G870</f>
        <v>129</v>
      </c>
      <c r="J870" s="12" t="s">
        <v>359</v>
      </c>
    </row>
    <row collapsed="false" customFormat="false" customHeight="false" hidden="false" ht="15" outlineLevel="0" r="871">
      <c r="A871" s="14" t="s">
        <v>151</v>
      </c>
      <c r="B871" s="9" t="n">
        <v>2274</v>
      </c>
      <c r="C871" s="15" t="s">
        <v>357</v>
      </c>
      <c r="D871" s="10" t="n">
        <v>40878</v>
      </c>
      <c r="E871" s="22" t="s">
        <v>426</v>
      </c>
      <c r="F871" s="12" t="s">
        <v>18</v>
      </c>
      <c r="G871" s="12" t="n">
        <v>1</v>
      </c>
      <c r="H871" s="13" t="n">
        <v>142</v>
      </c>
      <c r="I871" s="13" t="n">
        <f aca="false">H871*G871</f>
        <v>142</v>
      </c>
      <c r="J871" s="12" t="s">
        <v>359</v>
      </c>
    </row>
    <row collapsed="false" customFormat="false" customHeight="false" hidden="false" ht="15" outlineLevel="0" r="872">
      <c r="A872" s="14" t="s">
        <v>151</v>
      </c>
      <c r="B872" s="9" t="n">
        <v>2275</v>
      </c>
      <c r="C872" s="15" t="s">
        <v>357</v>
      </c>
      <c r="D872" s="10" t="n">
        <v>40878</v>
      </c>
      <c r="E872" s="22" t="s">
        <v>426</v>
      </c>
      <c r="F872" s="12" t="s">
        <v>18</v>
      </c>
      <c r="G872" s="12" t="n">
        <v>1</v>
      </c>
      <c r="H872" s="13" t="n">
        <v>142</v>
      </c>
      <c r="I872" s="13" t="n">
        <f aca="false">H872*G872</f>
        <v>142</v>
      </c>
      <c r="J872" s="12" t="s">
        <v>359</v>
      </c>
    </row>
    <row collapsed="false" customFormat="false" customHeight="false" hidden="false" ht="15" outlineLevel="0" r="873">
      <c r="A873" s="14" t="s">
        <v>151</v>
      </c>
      <c r="B873" s="9" t="n">
        <v>2276</v>
      </c>
      <c r="C873" s="15" t="s">
        <v>357</v>
      </c>
      <c r="D873" s="10" t="n">
        <v>40878</v>
      </c>
      <c r="E873" s="22" t="s">
        <v>426</v>
      </c>
      <c r="F873" s="12" t="s">
        <v>18</v>
      </c>
      <c r="G873" s="12" t="n">
        <v>1</v>
      </c>
      <c r="H873" s="13" t="n">
        <v>142</v>
      </c>
      <c r="I873" s="13" t="n">
        <f aca="false">H873*G873</f>
        <v>142</v>
      </c>
      <c r="J873" s="12" t="s">
        <v>359</v>
      </c>
    </row>
    <row collapsed="false" customFormat="false" customHeight="false" hidden="false" ht="15" outlineLevel="0" r="874">
      <c r="A874" s="14" t="s">
        <v>151</v>
      </c>
      <c r="B874" s="9" t="n">
        <v>2277</v>
      </c>
      <c r="C874" s="15" t="s">
        <v>357</v>
      </c>
      <c r="D874" s="10" t="n">
        <v>40878</v>
      </c>
      <c r="E874" s="22" t="s">
        <v>426</v>
      </c>
      <c r="F874" s="12" t="s">
        <v>18</v>
      </c>
      <c r="G874" s="12" t="n">
        <v>1</v>
      </c>
      <c r="H874" s="13" t="n">
        <v>142</v>
      </c>
      <c r="I874" s="13" t="n">
        <f aca="false">H874*G874</f>
        <v>142</v>
      </c>
      <c r="J874" s="12" t="s">
        <v>359</v>
      </c>
    </row>
    <row collapsed="false" customFormat="false" customHeight="false" hidden="false" ht="15" outlineLevel="0" r="875">
      <c r="A875" s="14" t="s">
        <v>151</v>
      </c>
      <c r="B875" s="9" t="n">
        <v>2278</v>
      </c>
      <c r="C875" s="15" t="s">
        <v>357</v>
      </c>
      <c r="D875" s="10" t="n">
        <v>40878</v>
      </c>
      <c r="E875" s="22" t="s">
        <v>427</v>
      </c>
      <c r="F875" s="12" t="s">
        <v>18</v>
      </c>
      <c r="G875" s="12" t="n">
        <v>1</v>
      </c>
      <c r="H875" s="13" t="n">
        <v>121.5</v>
      </c>
      <c r="I875" s="13" t="n">
        <f aca="false">H875*G875</f>
        <v>121.5</v>
      </c>
      <c r="J875" s="12" t="s">
        <v>359</v>
      </c>
    </row>
    <row collapsed="false" customFormat="false" customHeight="false" hidden="false" ht="15" outlineLevel="0" r="876">
      <c r="A876" s="14" t="s">
        <v>151</v>
      </c>
      <c r="B876" s="9" t="n">
        <v>2279</v>
      </c>
      <c r="C876" s="15" t="s">
        <v>357</v>
      </c>
      <c r="D876" s="10" t="n">
        <v>40878</v>
      </c>
      <c r="E876" s="22" t="s">
        <v>427</v>
      </c>
      <c r="F876" s="12" t="s">
        <v>18</v>
      </c>
      <c r="G876" s="12" t="n">
        <v>1</v>
      </c>
      <c r="H876" s="13" t="n">
        <v>121.5</v>
      </c>
      <c r="I876" s="13" t="n">
        <f aca="false">H876*G876</f>
        <v>121.5</v>
      </c>
      <c r="J876" s="12" t="s">
        <v>359</v>
      </c>
    </row>
    <row collapsed="false" customFormat="false" customHeight="false" hidden="false" ht="15" outlineLevel="0" r="877">
      <c r="A877" s="14" t="s">
        <v>151</v>
      </c>
      <c r="B877" s="9" t="n">
        <v>2280</v>
      </c>
      <c r="C877" s="15" t="s">
        <v>357</v>
      </c>
      <c r="D877" s="10" t="n">
        <v>40878</v>
      </c>
      <c r="E877" s="22" t="s">
        <v>427</v>
      </c>
      <c r="F877" s="12" t="s">
        <v>18</v>
      </c>
      <c r="G877" s="12" t="n">
        <v>1</v>
      </c>
      <c r="H877" s="13" t="n">
        <v>121.5</v>
      </c>
      <c r="I877" s="13" t="n">
        <f aca="false">H877*G877</f>
        <v>121.5</v>
      </c>
      <c r="J877" s="12" t="s">
        <v>359</v>
      </c>
    </row>
    <row collapsed="false" customFormat="false" customHeight="false" hidden="false" ht="15" outlineLevel="0" r="878">
      <c r="A878" s="14" t="s">
        <v>151</v>
      </c>
      <c r="B878" s="9" t="n">
        <v>2281</v>
      </c>
      <c r="C878" s="15" t="s">
        <v>357</v>
      </c>
      <c r="D878" s="10" t="n">
        <v>40878</v>
      </c>
      <c r="E878" s="22" t="s">
        <v>427</v>
      </c>
      <c r="F878" s="12" t="s">
        <v>18</v>
      </c>
      <c r="G878" s="12" t="n">
        <v>1</v>
      </c>
      <c r="H878" s="13" t="n">
        <v>121.5</v>
      </c>
      <c r="I878" s="13" t="n">
        <f aca="false">H878*G878</f>
        <v>121.5</v>
      </c>
      <c r="J878" s="12" t="s">
        <v>359</v>
      </c>
    </row>
    <row collapsed="false" customFormat="false" customHeight="false" hidden="false" ht="15" outlineLevel="0" r="879">
      <c r="A879" s="14" t="s">
        <v>151</v>
      </c>
      <c r="B879" s="9" t="n">
        <v>2282</v>
      </c>
      <c r="C879" s="15" t="s">
        <v>357</v>
      </c>
      <c r="D879" s="10" t="n">
        <v>40878</v>
      </c>
      <c r="E879" s="22" t="s">
        <v>428</v>
      </c>
      <c r="F879" s="12" t="s">
        <v>18</v>
      </c>
      <c r="G879" s="12" t="n">
        <v>1</v>
      </c>
      <c r="H879" s="13" t="n">
        <v>112.5</v>
      </c>
      <c r="I879" s="13" t="n">
        <f aca="false">H879*G879</f>
        <v>112.5</v>
      </c>
      <c r="J879" s="12" t="s">
        <v>359</v>
      </c>
    </row>
    <row collapsed="false" customFormat="false" customHeight="false" hidden="false" ht="15" outlineLevel="0" r="880">
      <c r="A880" s="14" t="s">
        <v>151</v>
      </c>
      <c r="B880" s="9" t="n">
        <v>2283</v>
      </c>
      <c r="C880" s="15" t="s">
        <v>357</v>
      </c>
      <c r="D880" s="10" t="n">
        <v>40878</v>
      </c>
      <c r="E880" s="22" t="s">
        <v>428</v>
      </c>
      <c r="F880" s="12" t="s">
        <v>18</v>
      </c>
      <c r="G880" s="12" t="n">
        <v>1</v>
      </c>
      <c r="H880" s="13" t="n">
        <v>112.5</v>
      </c>
      <c r="I880" s="13" t="n">
        <f aca="false">H880*G880</f>
        <v>112.5</v>
      </c>
      <c r="J880" s="12" t="s">
        <v>359</v>
      </c>
    </row>
    <row collapsed="false" customFormat="false" customHeight="false" hidden="false" ht="15" outlineLevel="0" r="881">
      <c r="A881" s="14" t="s">
        <v>151</v>
      </c>
      <c r="B881" s="9" t="n">
        <v>2284</v>
      </c>
      <c r="C881" s="15" t="s">
        <v>357</v>
      </c>
      <c r="D881" s="10" t="n">
        <v>40878</v>
      </c>
      <c r="E881" s="22" t="s">
        <v>428</v>
      </c>
      <c r="F881" s="12" t="s">
        <v>18</v>
      </c>
      <c r="G881" s="12" t="n">
        <v>1</v>
      </c>
      <c r="H881" s="13" t="n">
        <v>112.5</v>
      </c>
      <c r="I881" s="13" t="n">
        <f aca="false">H881*G881</f>
        <v>112.5</v>
      </c>
      <c r="J881" s="12" t="s">
        <v>359</v>
      </c>
    </row>
    <row collapsed="false" customFormat="false" customHeight="false" hidden="false" ht="15" outlineLevel="0" r="882">
      <c r="A882" s="14" t="s">
        <v>151</v>
      </c>
      <c r="B882" s="9" t="n">
        <v>2285</v>
      </c>
      <c r="C882" s="15" t="s">
        <v>357</v>
      </c>
      <c r="D882" s="10" t="n">
        <v>40878</v>
      </c>
      <c r="E882" s="22" t="s">
        <v>428</v>
      </c>
      <c r="F882" s="12" t="s">
        <v>18</v>
      </c>
      <c r="G882" s="12" t="n">
        <v>1</v>
      </c>
      <c r="H882" s="13" t="n">
        <v>112.5</v>
      </c>
      <c r="I882" s="13" t="n">
        <f aca="false">H882*G882</f>
        <v>112.5</v>
      </c>
      <c r="J882" s="12" t="s">
        <v>359</v>
      </c>
    </row>
    <row collapsed="false" customFormat="false" customHeight="false" hidden="false" ht="15" outlineLevel="0" r="883">
      <c r="A883" s="14" t="s">
        <v>151</v>
      </c>
      <c r="B883" s="9" t="n">
        <v>2286</v>
      </c>
      <c r="C883" s="15" t="s">
        <v>357</v>
      </c>
      <c r="D883" s="10" t="n">
        <v>40878</v>
      </c>
      <c r="E883" s="22" t="s">
        <v>429</v>
      </c>
      <c r="F883" s="12" t="s">
        <v>18</v>
      </c>
      <c r="G883" s="12" t="n">
        <v>1</v>
      </c>
      <c r="H883" s="13" t="n">
        <v>75</v>
      </c>
      <c r="I883" s="13" t="n">
        <f aca="false">H883*G883</f>
        <v>75</v>
      </c>
      <c r="J883" s="12" t="s">
        <v>359</v>
      </c>
    </row>
    <row collapsed="false" customFormat="false" customHeight="false" hidden="false" ht="15" outlineLevel="0" r="884">
      <c r="A884" s="14" t="s">
        <v>151</v>
      </c>
      <c r="B884" s="9" t="n">
        <v>2287</v>
      </c>
      <c r="C884" s="15" t="s">
        <v>357</v>
      </c>
      <c r="D884" s="10" t="n">
        <v>40878</v>
      </c>
      <c r="E884" s="22" t="s">
        <v>429</v>
      </c>
      <c r="F884" s="12" t="s">
        <v>18</v>
      </c>
      <c r="G884" s="12" t="n">
        <v>1</v>
      </c>
      <c r="H884" s="13" t="n">
        <v>75</v>
      </c>
      <c r="I884" s="13" t="n">
        <f aca="false">H884*G884</f>
        <v>75</v>
      </c>
      <c r="J884" s="12" t="s">
        <v>359</v>
      </c>
    </row>
    <row collapsed="false" customFormat="false" customHeight="false" hidden="false" ht="15" outlineLevel="0" r="885">
      <c r="A885" s="14" t="s">
        <v>151</v>
      </c>
      <c r="B885" s="9" t="n">
        <v>2288</v>
      </c>
      <c r="C885" s="15" t="s">
        <v>357</v>
      </c>
      <c r="D885" s="10" t="n">
        <v>40878</v>
      </c>
      <c r="E885" s="22" t="s">
        <v>430</v>
      </c>
      <c r="F885" s="12" t="s">
        <v>18</v>
      </c>
      <c r="G885" s="12" t="n">
        <v>1</v>
      </c>
      <c r="H885" s="13" t="n">
        <v>125</v>
      </c>
      <c r="I885" s="13" t="n">
        <f aca="false">H885*G885</f>
        <v>125</v>
      </c>
      <c r="J885" s="12" t="s">
        <v>359</v>
      </c>
    </row>
    <row collapsed="false" customFormat="false" customHeight="false" hidden="false" ht="15" outlineLevel="0" r="886">
      <c r="A886" s="14" t="s">
        <v>151</v>
      </c>
      <c r="B886" s="9" t="n">
        <v>2289</v>
      </c>
      <c r="C886" s="15" t="s">
        <v>357</v>
      </c>
      <c r="D886" s="10" t="n">
        <v>40878</v>
      </c>
      <c r="E886" s="22" t="s">
        <v>430</v>
      </c>
      <c r="F886" s="12" t="s">
        <v>18</v>
      </c>
      <c r="G886" s="12" t="n">
        <v>1</v>
      </c>
      <c r="H886" s="13" t="n">
        <v>125</v>
      </c>
      <c r="I886" s="13" t="n">
        <f aca="false">H886*G886</f>
        <v>125</v>
      </c>
      <c r="J886" s="12" t="s">
        <v>359</v>
      </c>
    </row>
    <row collapsed="false" customFormat="false" customHeight="false" hidden="false" ht="15" outlineLevel="0" r="887">
      <c r="A887" s="14" t="s">
        <v>151</v>
      </c>
      <c r="B887" s="9" t="n">
        <v>2290</v>
      </c>
      <c r="C887" s="15" t="s">
        <v>357</v>
      </c>
      <c r="D887" s="10" t="n">
        <v>40878</v>
      </c>
      <c r="E887" s="22" t="s">
        <v>430</v>
      </c>
      <c r="F887" s="12" t="s">
        <v>18</v>
      </c>
      <c r="G887" s="12" t="n">
        <v>1</v>
      </c>
      <c r="H887" s="13" t="n">
        <v>125</v>
      </c>
      <c r="I887" s="13" t="n">
        <f aca="false">H887*G887</f>
        <v>125</v>
      </c>
      <c r="J887" s="12" t="s">
        <v>359</v>
      </c>
    </row>
    <row collapsed="false" customFormat="false" customHeight="false" hidden="false" ht="15" outlineLevel="0" r="888">
      <c r="A888" s="14" t="s">
        <v>151</v>
      </c>
      <c r="B888" s="9" t="n">
        <v>2291</v>
      </c>
      <c r="C888" s="15" t="s">
        <v>357</v>
      </c>
      <c r="D888" s="10" t="n">
        <v>40878</v>
      </c>
      <c r="E888" s="22" t="s">
        <v>430</v>
      </c>
      <c r="F888" s="12" t="s">
        <v>18</v>
      </c>
      <c r="G888" s="12" t="n">
        <v>1</v>
      </c>
      <c r="H888" s="13" t="n">
        <v>125</v>
      </c>
      <c r="I888" s="13" t="n">
        <f aca="false">H888*G888</f>
        <v>125</v>
      </c>
      <c r="J888" s="12" t="s">
        <v>359</v>
      </c>
    </row>
    <row collapsed="false" customFormat="false" customHeight="false" hidden="false" ht="15" outlineLevel="0" r="889">
      <c r="A889" s="14" t="s">
        <v>151</v>
      </c>
      <c r="B889" s="9" t="n">
        <v>2292</v>
      </c>
      <c r="C889" s="15" t="s">
        <v>357</v>
      </c>
      <c r="D889" s="10" t="n">
        <v>40878</v>
      </c>
      <c r="E889" s="22" t="s">
        <v>431</v>
      </c>
      <c r="F889" s="12" t="s">
        <v>18</v>
      </c>
      <c r="G889" s="12" t="n">
        <v>1</v>
      </c>
      <c r="H889" s="13" t="n">
        <v>135</v>
      </c>
      <c r="I889" s="13" t="n">
        <f aca="false">H889*G889</f>
        <v>135</v>
      </c>
      <c r="J889" s="12" t="s">
        <v>359</v>
      </c>
    </row>
    <row collapsed="false" customFormat="false" customHeight="false" hidden="false" ht="15" outlineLevel="0" r="890">
      <c r="A890" s="14" t="s">
        <v>151</v>
      </c>
      <c r="B890" s="9" t="n">
        <v>2293</v>
      </c>
      <c r="C890" s="15" t="s">
        <v>357</v>
      </c>
      <c r="D890" s="10" t="n">
        <v>40878</v>
      </c>
      <c r="E890" s="22" t="s">
        <v>431</v>
      </c>
      <c r="F890" s="12" t="s">
        <v>18</v>
      </c>
      <c r="G890" s="12" t="n">
        <v>1</v>
      </c>
      <c r="H890" s="13" t="n">
        <v>135</v>
      </c>
      <c r="I890" s="13" t="n">
        <f aca="false">H890*G890</f>
        <v>135</v>
      </c>
      <c r="J890" s="12" t="s">
        <v>359</v>
      </c>
    </row>
    <row collapsed="false" customFormat="false" customHeight="false" hidden="false" ht="15" outlineLevel="0" r="891">
      <c r="A891" s="14" t="s">
        <v>151</v>
      </c>
      <c r="B891" s="9" t="n">
        <v>2294</v>
      </c>
      <c r="C891" s="15" t="s">
        <v>357</v>
      </c>
      <c r="D891" s="10" t="n">
        <v>40878</v>
      </c>
      <c r="E891" s="22" t="s">
        <v>431</v>
      </c>
      <c r="F891" s="12" t="s">
        <v>18</v>
      </c>
      <c r="G891" s="12" t="n">
        <v>1</v>
      </c>
      <c r="H891" s="13" t="n">
        <v>135</v>
      </c>
      <c r="I891" s="13" t="n">
        <f aca="false">H891*G891</f>
        <v>135</v>
      </c>
      <c r="J891" s="12" t="s">
        <v>359</v>
      </c>
    </row>
    <row collapsed="false" customFormat="false" customHeight="false" hidden="false" ht="15" outlineLevel="0" r="892">
      <c r="A892" s="14" t="s">
        <v>151</v>
      </c>
      <c r="B892" s="9" t="n">
        <v>2295</v>
      </c>
      <c r="C892" s="15" t="s">
        <v>357</v>
      </c>
      <c r="D892" s="10" t="n">
        <v>40878</v>
      </c>
      <c r="E892" s="22" t="s">
        <v>431</v>
      </c>
      <c r="F892" s="12" t="s">
        <v>18</v>
      </c>
      <c r="G892" s="12" t="n">
        <v>1</v>
      </c>
      <c r="H892" s="13" t="n">
        <v>135</v>
      </c>
      <c r="I892" s="13" t="n">
        <f aca="false">H892*G892</f>
        <v>135</v>
      </c>
      <c r="J892" s="12" t="s">
        <v>359</v>
      </c>
    </row>
    <row collapsed="false" customFormat="false" customHeight="false" hidden="false" ht="15" outlineLevel="0" r="893">
      <c r="A893" s="14" t="s">
        <v>151</v>
      </c>
      <c r="B893" s="9" t="n">
        <v>2296</v>
      </c>
      <c r="C893" s="15" t="s">
        <v>357</v>
      </c>
      <c r="D893" s="10" t="n">
        <v>40878</v>
      </c>
      <c r="E893" s="22" t="s">
        <v>429</v>
      </c>
      <c r="F893" s="12" t="s">
        <v>18</v>
      </c>
      <c r="G893" s="12" t="n">
        <v>1</v>
      </c>
      <c r="H893" s="13" t="n">
        <v>75</v>
      </c>
      <c r="I893" s="13" t="n">
        <f aca="false">H893*G893</f>
        <v>75</v>
      </c>
      <c r="J893" s="12" t="s">
        <v>359</v>
      </c>
    </row>
    <row collapsed="false" customFormat="false" customHeight="false" hidden="false" ht="15" outlineLevel="0" r="894">
      <c r="A894" s="14" t="s">
        <v>151</v>
      </c>
      <c r="B894" s="9" t="n">
        <v>2297</v>
      </c>
      <c r="C894" s="15" t="s">
        <v>357</v>
      </c>
      <c r="D894" s="10" t="n">
        <v>40878</v>
      </c>
      <c r="E894" s="22" t="s">
        <v>429</v>
      </c>
      <c r="F894" s="12" t="s">
        <v>18</v>
      </c>
      <c r="G894" s="12" t="n">
        <v>1</v>
      </c>
      <c r="H894" s="13" t="n">
        <v>75</v>
      </c>
      <c r="I894" s="13" t="n">
        <f aca="false">H894*G894</f>
        <v>75</v>
      </c>
      <c r="J894" s="12" t="s">
        <v>359</v>
      </c>
    </row>
    <row collapsed="false" customFormat="false" customHeight="false" hidden="false" ht="15" outlineLevel="0" r="895">
      <c r="A895" s="14" t="s">
        <v>151</v>
      </c>
      <c r="B895" s="9" t="n">
        <v>2298</v>
      </c>
      <c r="C895" s="15" t="s">
        <v>357</v>
      </c>
      <c r="D895" s="10" t="n">
        <v>40878</v>
      </c>
      <c r="E895" s="22" t="s">
        <v>432</v>
      </c>
      <c r="F895" s="12" t="s">
        <v>18</v>
      </c>
      <c r="G895" s="12" t="n">
        <v>1</v>
      </c>
      <c r="H895" s="13" t="n">
        <v>75</v>
      </c>
      <c r="I895" s="13" t="n">
        <f aca="false">H895*G895</f>
        <v>75</v>
      </c>
      <c r="J895" s="12" t="s">
        <v>359</v>
      </c>
    </row>
    <row collapsed="false" customFormat="false" customHeight="false" hidden="false" ht="15" outlineLevel="0" r="896">
      <c r="A896" s="14" t="s">
        <v>151</v>
      </c>
      <c r="B896" s="9" t="n">
        <v>2299</v>
      </c>
      <c r="C896" s="15" t="s">
        <v>357</v>
      </c>
      <c r="D896" s="10" t="n">
        <v>40878</v>
      </c>
      <c r="E896" s="22" t="s">
        <v>432</v>
      </c>
      <c r="F896" s="12" t="s">
        <v>18</v>
      </c>
      <c r="G896" s="12" t="n">
        <v>1</v>
      </c>
      <c r="H896" s="13" t="n">
        <v>75</v>
      </c>
      <c r="I896" s="13" t="n">
        <f aca="false">H896*G896</f>
        <v>75</v>
      </c>
      <c r="J896" s="12" t="s">
        <v>359</v>
      </c>
    </row>
    <row collapsed="false" customFormat="false" customHeight="false" hidden="false" ht="15" outlineLevel="0" r="897">
      <c r="A897" s="14" t="s">
        <v>151</v>
      </c>
      <c r="B897" s="9" t="n">
        <v>2300</v>
      </c>
      <c r="C897" s="15" t="s">
        <v>357</v>
      </c>
      <c r="D897" s="10" t="n">
        <v>40878</v>
      </c>
      <c r="E897" s="22" t="s">
        <v>432</v>
      </c>
      <c r="F897" s="12" t="s">
        <v>18</v>
      </c>
      <c r="G897" s="12" t="n">
        <v>1</v>
      </c>
      <c r="H897" s="13" t="n">
        <v>75</v>
      </c>
      <c r="I897" s="13" t="n">
        <f aca="false">H897*G897</f>
        <v>75</v>
      </c>
      <c r="J897" s="12" t="s">
        <v>359</v>
      </c>
    </row>
    <row collapsed="false" customFormat="false" customHeight="false" hidden="false" ht="15" outlineLevel="0" r="898">
      <c r="A898" s="14" t="s">
        <v>151</v>
      </c>
      <c r="B898" s="9" t="n">
        <v>2301</v>
      </c>
      <c r="C898" s="15" t="s">
        <v>357</v>
      </c>
      <c r="D898" s="10" t="n">
        <v>40878</v>
      </c>
      <c r="E898" s="22" t="s">
        <v>432</v>
      </c>
      <c r="F898" s="12" t="s">
        <v>18</v>
      </c>
      <c r="G898" s="12" t="n">
        <v>1</v>
      </c>
      <c r="H898" s="13" t="n">
        <v>75</v>
      </c>
      <c r="I898" s="13" t="n">
        <f aca="false">H898*G898</f>
        <v>75</v>
      </c>
      <c r="J898" s="12" t="s">
        <v>359</v>
      </c>
    </row>
    <row collapsed="false" customFormat="false" customHeight="false" hidden="false" ht="15" outlineLevel="0" r="899">
      <c r="A899" s="14" t="s">
        <v>151</v>
      </c>
      <c r="B899" s="9" t="n">
        <v>2302</v>
      </c>
      <c r="C899" s="15" t="s">
        <v>357</v>
      </c>
      <c r="D899" s="10" t="n">
        <v>40878</v>
      </c>
      <c r="E899" s="22" t="s">
        <v>404</v>
      </c>
      <c r="F899" s="12" t="s">
        <v>18</v>
      </c>
      <c r="G899" s="12" t="n">
        <v>1</v>
      </c>
      <c r="H899" s="13" t="n">
        <v>187</v>
      </c>
      <c r="I899" s="13" t="n">
        <f aca="false">H899*G899</f>
        <v>187</v>
      </c>
      <c r="J899" s="12" t="s">
        <v>359</v>
      </c>
    </row>
    <row collapsed="false" customFormat="false" customHeight="false" hidden="false" ht="15" outlineLevel="0" r="900">
      <c r="A900" s="14" t="s">
        <v>151</v>
      </c>
      <c r="B900" s="9" t="n">
        <v>2303</v>
      </c>
      <c r="C900" s="15" t="s">
        <v>357</v>
      </c>
      <c r="D900" s="10" t="n">
        <v>40878</v>
      </c>
      <c r="E900" s="22" t="s">
        <v>433</v>
      </c>
      <c r="F900" s="12" t="s">
        <v>18</v>
      </c>
      <c r="G900" s="12" t="n">
        <v>1</v>
      </c>
      <c r="H900" s="13" t="n">
        <v>36.34</v>
      </c>
      <c r="I900" s="13" t="n">
        <f aca="false">H900*G900</f>
        <v>36.34</v>
      </c>
      <c r="J900" s="12" t="s">
        <v>359</v>
      </c>
    </row>
    <row collapsed="false" customFormat="false" customHeight="false" hidden="false" ht="15" outlineLevel="0" r="901">
      <c r="A901" s="14" t="s">
        <v>151</v>
      </c>
      <c r="B901" s="9" t="n">
        <v>2304</v>
      </c>
      <c r="C901" s="15" t="s">
        <v>357</v>
      </c>
      <c r="D901" s="10" t="n">
        <v>40878</v>
      </c>
      <c r="E901" s="22" t="s">
        <v>433</v>
      </c>
      <c r="F901" s="12" t="s">
        <v>18</v>
      </c>
      <c r="G901" s="12" t="n">
        <v>1</v>
      </c>
      <c r="H901" s="13" t="n">
        <v>36.34</v>
      </c>
      <c r="I901" s="13" t="n">
        <f aca="false">H901*G901</f>
        <v>36.34</v>
      </c>
      <c r="J901" s="12" t="s">
        <v>359</v>
      </c>
    </row>
    <row collapsed="false" customFormat="false" customHeight="false" hidden="false" ht="15" outlineLevel="0" r="902">
      <c r="A902" s="14" t="s">
        <v>151</v>
      </c>
      <c r="B902" s="9" t="n">
        <v>2305</v>
      </c>
      <c r="C902" s="15" t="s">
        <v>357</v>
      </c>
      <c r="D902" s="10" t="n">
        <v>40878</v>
      </c>
      <c r="E902" s="22" t="s">
        <v>433</v>
      </c>
      <c r="F902" s="12" t="s">
        <v>18</v>
      </c>
      <c r="G902" s="12" t="n">
        <v>1</v>
      </c>
      <c r="H902" s="13" t="n">
        <v>36.34</v>
      </c>
      <c r="I902" s="13" t="n">
        <f aca="false">H902*G902</f>
        <v>36.34</v>
      </c>
      <c r="J902" s="12" t="s">
        <v>359</v>
      </c>
    </row>
    <row collapsed="false" customFormat="false" customHeight="false" hidden="false" ht="15" outlineLevel="0" r="903">
      <c r="A903" s="14" t="s">
        <v>151</v>
      </c>
      <c r="B903" s="9" t="n">
        <v>2306</v>
      </c>
      <c r="C903" s="15" t="s">
        <v>357</v>
      </c>
      <c r="D903" s="10" t="n">
        <v>40878</v>
      </c>
      <c r="E903" s="22" t="s">
        <v>433</v>
      </c>
      <c r="F903" s="12" t="s">
        <v>18</v>
      </c>
      <c r="G903" s="12" t="n">
        <v>1</v>
      </c>
      <c r="H903" s="13" t="n">
        <v>36.34</v>
      </c>
      <c r="I903" s="13" t="n">
        <f aca="false">H903*G903</f>
        <v>36.34</v>
      </c>
      <c r="J903" s="12" t="s">
        <v>359</v>
      </c>
    </row>
    <row collapsed="false" customFormat="false" customHeight="false" hidden="false" ht="15" outlineLevel="0" r="904">
      <c r="A904" s="14" t="s">
        <v>151</v>
      </c>
      <c r="B904" s="9" t="n">
        <v>2307</v>
      </c>
      <c r="C904" s="15" t="s">
        <v>357</v>
      </c>
      <c r="D904" s="10" t="n">
        <v>40878</v>
      </c>
      <c r="E904" s="22" t="s">
        <v>434</v>
      </c>
      <c r="F904" s="12" t="s">
        <v>18</v>
      </c>
      <c r="G904" s="12" t="n">
        <v>1</v>
      </c>
      <c r="H904" s="13" t="n">
        <v>96.35</v>
      </c>
      <c r="I904" s="13" t="n">
        <f aca="false">H904*G904</f>
        <v>96.35</v>
      </c>
      <c r="J904" s="12" t="s">
        <v>359</v>
      </c>
    </row>
    <row collapsed="false" customFormat="false" customHeight="false" hidden="false" ht="15" outlineLevel="0" r="905">
      <c r="A905" s="14" t="s">
        <v>151</v>
      </c>
      <c r="B905" s="9" t="n">
        <v>2308</v>
      </c>
      <c r="C905" s="15" t="s">
        <v>357</v>
      </c>
      <c r="D905" s="10" t="n">
        <v>40878</v>
      </c>
      <c r="E905" s="22" t="s">
        <v>434</v>
      </c>
      <c r="F905" s="12" t="s">
        <v>18</v>
      </c>
      <c r="G905" s="12" t="n">
        <v>1</v>
      </c>
      <c r="H905" s="13" t="n">
        <v>96.35</v>
      </c>
      <c r="I905" s="13" t="n">
        <f aca="false">H905*G905</f>
        <v>96.35</v>
      </c>
      <c r="J905" s="12" t="s">
        <v>359</v>
      </c>
    </row>
    <row collapsed="false" customFormat="false" customHeight="false" hidden="false" ht="15" outlineLevel="0" r="906">
      <c r="A906" s="14" t="s">
        <v>151</v>
      </c>
      <c r="B906" s="9" t="n">
        <v>2309</v>
      </c>
      <c r="C906" s="15" t="s">
        <v>357</v>
      </c>
      <c r="D906" s="10" t="n">
        <v>40878</v>
      </c>
      <c r="E906" s="22" t="s">
        <v>434</v>
      </c>
      <c r="F906" s="12" t="s">
        <v>18</v>
      </c>
      <c r="G906" s="12" t="n">
        <v>1</v>
      </c>
      <c r="H906" s="13" t="n">
        <v>96.35</v>
      </c>
      <c r="I906" s="13" t="n">
        <f aca="false">H906*G906</f>
        <v>96.35</v>
      </c>
      <c r="J906" s="12" t="s">
        <v>359</v>
      </c>
    </row>
    <row collapsed="false" customFormat="false" customHeight="false" hidden="false" ht="15" outlineLevel="0" r="907">
      <c r="A907" s="14" t="s">
        <v>151</v>
      </c>
      <c r="B907" s="9" t="n">
        <v>2310</v>
      </c>
      <c r="C907" s="15" t="s">
        <v>357</v>
      </c>
      <c r="D907" s="10" t="n">
        <v>40878</v>
      </c>
      <c r="E907" s="22" t="s">
        <v>434</v>
      </c>
      <c r="F907" s="12" t="s">
        <v>18</v>
      </c>
      <c r="G907" s="12" t="n">
        <v>1</v>
      </c>
      <c r="H907" s="13" t="n">
        <v>96.35</v>
      </c>
      <c r="I907" s="13" t="n">
        <f aca="false">H907*G907</f>
        <v>96.35</v>
      </c>
      <c r="J907" s="12" t="s">
        <v>359</v>
      </c>
    </row>
    <row collapsed="false" customFormat="false" customHeight="false" hidden="false" ht="15" outlineLevel="0" r="908">
      <c r="A908" s="14" t="s">
        <v>151</v>
      </c>
      <c r="B908" s="9" t="n">
        <v>2311</v>
      </c>
      <c r="C908" s="15" t="s">
        <v>357</v>
      </c>
      <c r="D908" s="10" t="n">
        <v>40878</v>
      </c>
      <c r="E908" s="22" t="s">
        <v>435</v>
      </c>
      <c r="F908" s="12" t="s">
        <v>18</v>
      </c>
      <c r="G908" s="12" t="n">
        <v>1</v>
      </c>
      <c r="H908" s="13" t="n">
        <v>60.8</v>
      </c>
      <c r="I908" s="13" t="n">
        <f aca="false">H908*G908</f>
        <v>60.8</v>
      </c>
      <c r="J908" s="12" t="s">
        <v>359</v>
      </c>
    </row>
    <row collapsed="false" customFormat="false" customHeight="false" hidden="false" ht="15" outlineLevel="0" r="909">
      <c r="A909" s="14" t="s">
        <v>151</v>
      </c>
      <c r="B909" s="9" t="n">
        <v>2312</v>
      </c>
      <c r="C909" s="15" t="s">
        <v>357</v>
      </c>
      <c r="D909" s="10" t="n">
        <v>40878</v>
      </c>
      <c r="E909" s="22" t="s">
        <v>435</v>
      </c>
      <c r="F909" s="12" t="s">
        <v>18</v>
      </c>
      <c r="G909" s="12" t="n">
        <v>1</v>
      </c>
      <c r="H909" s="13" t="n">
        <v>60.8</v>
      </c>
      <c r="I909" s="13" t="n">
        <f aca="false">H909*G909</f>
        <v>60.8</v>
      </c>
      <c r="J909" s="12" t="s">
        <v>359</v>
      </c>
    </row>
    <row collapsed="false" customFormat="false" customHeight="false" hidden="false" ht="15" outlineLevel="0" r="910">
      <c r="A910" s="14" t="s">
        <v>151</v>
      </c>
      <c r="B910" s="9" t="n">
        <v>2313</v>
      </c>
      <c r="C910" s="15" t="s">
        <v>357</v>
      </c>
      <c r="D910" s="10" t="n">
        <v>40878</v>
      </c>
      <c r="E910" s="22" t="s">
        <v>435</v>
      </c>
      <c r="F910" s="12" t="s">
        <v>18</v>
      </c>
      <c r="G910" s="12" t="n">
        <v>1</v>
      </c>
      <c r="H910" s="13" t="n">
        <v>60.8</v>
      </c>
      <c r="I910" s="13" t="n">
        <f aca="false">H910*G910</f>
        <v>60.8</v>
      </c>
      <c r="J910" s="12" t="s">
        <v>359</v>
      </c>
    </row>
    <row collapsed="false" customFormat="false" customHeight="false" hidden="false" ht="15" outlineLevel="0" r="911">
      <c r="A911" s="14" t="s">
        <v>151</v>
      </c>
      <c r="B911" s="9" t="n">
        <v>2314</v>
      </c>
      <c r="C911" s="15" t="s">
        <v>357</v>
      </c>
      <c r="D911" s="10" t="n">
        <v>40878</v>
      </c>
      <c r="E911" s="22" t="s">
        <v>435</v>
      </c>
      <c r="F911" s="12" t="s">
        <v>18</v>
      </c>
      <c r="G911" s="12" t="n">
        <v>1</v>
      </c>
      <c r="H911" s="13" t="n">
        <v>60.8</v>
      </c>
      <c r="I911" s="13" t="n">
        <f aca="false">H911*G911</f>
        <v>60.8</v>
      </c>
      <c r="J911" s="12" t="s">
        <v>359</v>
      </c>
    </row>
    <row collapsed="false" customFormat="false" customHeight="false" hidden="false" ht="15" outlineLevel="0" r="912">
      <c r="A912" s="14" t="s">
        <v>151</v>
      </c>
      <c r="B912" s="9" t="n">
        <v>2315</v>
      </c>
      <c r="C912" s="15" t="s">
        <v>357</v>
      </c>
      <c r="D912" s="10" t="n">
        <v>40878</v>
      </c>
      <c r="E912" s="22" t="s">
        <v>436</v>
      </c>
      <c r="F912" s="12" t="s">
        <v>18</v>
      </c>
      <c r="G912" s="12" t="n">
        <v>1</v>
      </c>
      <c r="H912" s="13" t="n">
        <v>98</v>
      </c>
      <c r="I912" s="13" t="n">
        <f aca="false">H912*G912</f>
        <v>98</v>
      </c>
      <c r="J912" s="12" t="s">
        <v>359</v>
      </c>
    </row>
    <row collapsed="false" customFormat="false" customHeight="false" hidden="false" ht="15" outlineLevel="0" r="913">
      <c r="A913" s="14" t="s">
        <v>151</v>
      </c>
      <c r="B913" s="9" t="n">
        <v>2316</v>
      </c>
      <c r="C913" s="15" t="s">
        <v>357</v>
      </c>
      <c r="D913" s="10" t="n">
        <v>40878</v>
      </c>
      <c r="E913" s="22" t="s">
        <v>436</v>
      </c>
      <c r="F913" s="12" t="s">
        <v>18</v>
      </c>
      <c r="G913" s="12" t="n">
        <v>1</v>
      </c>
      <c r="H913" s="13" t="n">
        <v>98</v>
      </c>
      <c r="I913" s="13" t="n">
        <f aca="false">H913*G913</f>
        <v>98</v>
      </c>
      <c r="J913" s="12" t="s">
        <v>359</v>
      </c>
    </row>
    <row collapsed="false" customFormat="false" customHeight="false" hidden="false" ht="15" outlineLevel="0" r="914">
      <c r="A914" s="14" t="s">
        <v>151</v>
      </c>
      <c r="B914" s="9" t="n">
        <v>2317</v>
      </c>
      <c r="C914" s="15" t="s">
        <v>357</v>
      </c>
      <c r="D914" s="10" t="n">
        <v>40878</v>
      </c>
      <c r="E914" s="22" t="s">
        <v>436</v>
      </c>
      <c r="F914" s="12" t="s">
        <v>18</v>
      </c>
      <c r="G914" s="12" t="n">
        <v>1</v>
      </c>
      <c r="H914" s="13" t="n">
        <v>98</v>
      </c>
      <c r="I914" s="13" t="n">
        <f aca="false">H914*G914</f>
        <v>98</v>
      </c>
      <c r="J914" s="12" t="s">
        <v>359</v>
      </c>
    </row>
    <row collapsed="false" customFormat="false" customHeight="false" hidden="false" ht="15" outlineLevel="0" r="915">
      <c r="A915" s="14" t="s">
        <v>151</v>
      </c>
      <c r="B915" s="9" t="n">
        <v>2318</v>
      </c>
      <c r="C915" s="15" t="s">
        <v>357</v>
      </c>
      <c r="D915" s="10" t="n">
        <v>40878</v>
      </c>
      <c r="E915" s="22" t="s">
        <v>436</v>
      </c>
      <c r="F915" s="12" t="s">
        <v>18</v>
      </c>
      <c r="G915" s="12" t="n">
        <v>1</v>
      </c>
      <c r="H915" s="13" t="n">
        <v>98</v>
      </c>
      <c r="I915" s="13" t="n">
        <f aca="false">H915*G915</f>
        <v>98</v>
      </c>
      <c r="J915" s="12" t="s">
        <v>359</v>
      </c>
    </row>
    <row collapsed="false" customFormat="false" customHeight="false" hidden="false" ht="15" outlineLevel="0" r="916">
      <c r="A916" s="14" t="s">
        <v>151</v>
      </c>
      <c r="B916" s="9" t="n">
        <v>2319</v>
      </c>
      <c r="C916" s="15" t="s">
        <v>357</v>
      </c>
      <c r="D916" s="10" t="n">
        <v>40878</v>
      </c>
      <c r="E916" s="22" t="s">
        <v>437</v>
      </c>
      <c r="F916" s="12" t="s">
        <v>18</v>
      </c>
      <c r="G916" s="12" t="n">
        <v>1</v>
      </c>
      <c r="H916" s="13" t="n">
        <v>46.6</v>
      </c>
      <c r="I916" s="13" t="n">
        <f aca="false">H916*G916</f>
        <v>46.6</v>
      </c>
      <c r="J916" s="12" t="s">
        <v>359</v>
      </c>
    </row>
    <row collapsed="false" customFormat="false" customHeight="false" hidden="false" ht="15" outlineLevel="0" r="917">
      <c r="A917" s="14" t="s">
        <v>151</v>
      </c>
      <c r="B917" s="9" t="n">
        <v>2320</v>
      </c>
      <c r="C917" s="15" t="s">
        <v>357</v>
      </c>
      <c r="D917" s="10" t="n">
        <v>40878</v>
      </c>
      <c r="E917" s="22" t="s">
        <v>437</v>
      </c>
      <c r="F917" s="12" t="s">
        <v>18</v>
      </c>
      <c r="G917" s="12" t="n">
        <v>1</v>
      </c>
      <c r="H917" s="13" t="n">
        <v>46.6</v>
      </c>
      <c r="I917" s="13" t="n">
        <f aca="false">H917*G917</f>
        <v>46.6</v>
      </c>
      <c r="J917" s="12" t="s">
        <v>359</v>
      </c>
    </row>
    <row collapsed="false" customFormat="false" customHeight="false" hidden="false" ht="15" outlineLevel="0" r="918">
      <c r="A918" s="14" t="s">
        <v>151</v>
      </c>
      <c r="B918" s="9" t="n">
        <v>2321</v>
      </c>
      <c r="C918" s="15" t="s">
        <v>357</v>
      </c>
      <c r="D918" s="10" t="n">
        <v>40878</v>
      </c>
      <c r="E918" s="22" t="s">
        <v>437</v>
      </c>
      <c r="F918" s="12" t="s">
        <v>18</v>
      </c>
      <c r="G918" s="12" t="n">
        <v>1</v>
      </c>
      <c r="H918" s="13" t="n">
        <v>46.6</v>
      </c>
      <c r="I918" s="13" t="n">
        <f aca="false">H918*G918</f>
        <v>46.6</v>
      </c>
      <c r="J918" s="12" t="s">
        <v>359</v>
      </c>
    </row>
    <row collapsed="false" customFormat="false" customHeight="false" hidden="false" ht="15" outlineLevel="0" r="919">
      <c r="A919" s="14" t="s">
        <v>151</v>
      </c>
      <c r="B919" s="9" t="n">
        <v>2322</v>
      </c>
      <c r="C919" s="15" t="s">
        <v>357</v>
      </c>
      <c r="D919" s="10" t="n">
        <v>40878</v>
      </c>
      <c r="E919" s="22" t="s">
        <v>437</v>
      </c>
      <c r="F919" s="12" t="s">
        <v>18</v>
      </c>
      <c r="G919" s="12" t="n">
        <v>1</v>
      </c>
      <c r="H919" s="13" t="n">
        <v>46.6</v>
      </c>
      <c r="I919" s="13" t="n">
        <f aca="false">H919*G919</f>
        <v>46.6</v>
      </c>
      <c r="J919" s="12" t="s">
        <v>359</v>
      </c>
    </row>
    <row collapsed="false" customFormat="false" customHeight="false" hidden="false" ht="15" outlineLevel="0" r="920">
      <c r="A920" s="14" t="s">
        <v>151</v>
      </c>
      <c r="B920" s="9" t="n">
        <v>2323</v>
      </c>
      <c r="C920" s="15" t="s">
        <v>357</v>
      </c>
      <c r="D920" s="10" t="n">
        <v>40878</v>
      </c>
      <c r="E920" s="22" t="s">
        <v>438</v>
      </c>
      <c r="F920" s="12" t="s">
        <v>18</v>
      </c>
      <c r="G920" s="12" t="n">
        <v>1</v>
      </c>
      <c r="H920" s="13" t="n">
        <v>115.3</v>
      </c>
      <c r="I920" s="13" t="n">
        <f aca="false">H920*G920</f>
        <v>115.3</v>
      </c>
      <c r="J920" s="12" t="s">
        <v>359</v>
      </c>
    </row>
    <row collapsed="false" customFormat="false" customHeight="false" hidden="false" ht="15" outlineLevel="0" r="921">
      <c r="A921" s="14" t="s">
        <v>151</v>
      </c>
      <c r="B921" s="9" t="n">
        <v>2324</v>
      </c>
      <c r="C921" s="15" t="s">
        <v>357</v>
      </c>
      <c r="D921" s="10" t="n">
        <v>40878</v>
      </c>
      <c r="E921" s="22" t="s">
        <v>438</v>
      </c>
      <c r="F921" s="12" t="s">
        <v>18</v>
      </c>
      <c r="G921" s="12" t="n">
        <v>1</v>
      </c>
      <c r="H921" s="13" t="n">
        <v>115.3</v>
      </c>
      <c r="I921" s="13" t="n">
        <f aca="false">H921*G921</f>
        <v>115.3</v>
      </c>
      <c r="J921" s="12" t="s">
        <v>359</v>
      </c>
    </row>
    <row collapsed="false" customFormat="false" customHeight="false" hidden="false" ht="15" outlineLevel="0" r="922">
      <c r="A922" s="14" t="s">
        <v>151</v>
      </c>
      <c r="B922" s="9" t="n">
        <v>2325</v>
      </c>
      <c r="C922" s="15" t="s">
        <v>357</v>
      </c>
      <c r="D922" s="10" t="n">
        <v>40878</v>
      </c>
      <c r="E922" s="22" t="s">
        <v>438</v>
      </c>
      <c r="F922" s="12" t="s">
        <v>18</v>
      </c>
      <c r="G922" s="12" t="n">
        <v>1</v>
      </c>
      <c r="H922" s="13" t="n">
        <v>115.3</v>
      </c>
      <c r="I922" s="13" t="n">
        <f aca="false">H922*G922</f>
        <v>115.3</v>
      </c>
      <c r="J922" s="12" t="s">
        <v>359</v>
      </c>
    </row>
    <row collapsed="false" customFormat="false" customHeight="false" hidden="false" ht="15" outlineLevel="0" r="923">
      <c r="A923" s="14" t="s">
        <v>151</v>
      </c>
      <c r="B923" s="9" t="n">
        <v>2326</v>
      </c>
      <c r="C923" s="15" t="s">
        <v>357</v>
      </c>
      <c r="D923" s="10" t="n">
        <v>40878</v>
      </c>
      <c r="E923" s="22" t="s">
        <v>438</v>
      </c>
      <c r="F923" s="12" t="s">
        <v>18</v>
      </c>
      <c r="G923" s="12" t="n">
        <v>1</v>
      </c>
      <c r="H923" s="13" t="n">
        <v>115.3</v>
      </c>
      <c r="I923" s="13" t="n">
        <f aca="false">H923*G923</f>
        <v>115.3</v>
      </c>
      <c r="J923" s="12" t="s">
        <v>359</v>
      </c>
    </row>
    <row collapsed="false" customFormat="false" customHeight="false" hidden="false" ht="15" outlineLevel="0" r="924">
      <c r="A924" s="14" t="s">
        <v>151</v>
      </c>
      <c r="B924" s="9" t="n">
        <v>2327</v>
      </c>
      <c r="C924" s="15" t="s">
        <v>357</v>
      </c>
      <c r="D924" s="10" t="n">
        <v>40878</v>
      </c>
      <c r="E924" s="22" t="s">
        <v>439</v>
      </c>
      <c r="F924" s="12" t="s">
        <v>18</v>
      </c>
      <c r="G924" s="12" t="n">
        <v>1</v>
      </c>
      <c r="H924" s="13" t="n">
        <v>90</v>
      </c>
      <c r="I924" s="13" t="n">
        <f aca="false">H924*G924</f>
        <v>90</v>
      </c>
      <c r="J924" s="12" t="s">
        <v>359</v>
      </c>
    </row>
    <row collapsed="false" customFormat="false" customHeight="false" hidden="false" ht="15" outlineLevel="0" r="925">
      <c r="A925" s="14" t="s">
        <v>151</v>
      </c>
      <c r="B925" s="9" t="n">
        <v>2328</v>
      </c>
      <c r="C925" s="15" t="s">
        <v>357</v>
      </c>
      <c r="D925" s="10" t="n">
        <v>40878</v>
      </c>
      <c r="E925" s="22" t="s">
        <v>439</v>
      </c>
      <c r="F925" s="12" t="s">
        <v>18</v>
      </c>
      <c r="G925" s="12" t="n">
        <v>1</v>
      </c>
      <c r="H925" s="13" t="n">
        <v>90</v>
      </c>
      <c r="I925" s="13" t="n">
        <f aca="false">H925*G925</f>
        <v>90</v>
      </c>
      <c r="J925" s="12" t="s">
        <v>359</v>
      </c>
    </row>
    <row collapsed="false" customFormat="false" customHeight="false" hidden="false" ht="15" outlineLevel="0" r="926">
      <c r="A926" s="14" t="s">
        <v>151</v>
      </c>
      <c r="B926" s="9" t="n">
        <v>2329</v>
      </c>
      <c r="C926" s="15" t="s">
        <v>357</v>
      </c>
      <c r="D926" s="10" t="n">
        <v>40878</v>
      </c>
      <c r="E926" s="22" t="s">
        <v>439</v>
      </c>
      <c r="F926" s="12" t="s">
        <v>18</v>
      </c>
      <c r="G926" s="12" t="n">
        <v>1</v>
      </c>
      <c r="H926" s="13" t="n">
        <v>90</v>
      </c>
      <c r="I926" s="13" t="n">
        <f aca="false">H926*G926</f>
        <v>90</v>
      </c>
      <c r="J926" s="12" t="s">
        <v>359</v>
      </c>
    </row>
    <row collapsed="false" customFormat="false" customHeight="false" hidden="false" ht="15" outlineLevel="0" r="927">
      <c r="A927" s="14" t="s">
        <v>151</v>
      </c>
      <c r="B927" s="9" t="n">
        <v>2330</v>
      </c>
      <c r="C927" s="15" t="s">
        <v>357</v>
      </c>
      <c r="D927" s="10" t="n">
        <v>40878</v>
      </c>
      <c r="E927" s="22" t="s">
        <v>439</v>
      </c>
      <c r="F927" s="12" t="s">
        <v>18</v>
      </c>
      <c r="G927" s="12" t="n">
        <v>1</v>
      </c>
      <c r="H927" s="13" t="n">
        <v>90</v>
      </c>
      <c r="I927" s="13" t="n">
        <f aca="false">H927*G927</f>
        <v>90</v>
      </c>
      <c r="J927" s="12" t="s">
        <v>359</v>
      </c>
    </row>
    <row collapsed="false" customFormat="false" customHeight="false" hidden="false" ht="15" outlineLevel="0" r="928">
      <c r="A928" s="14" t="s">
        <v>151</v>
      </c>
      <c r="B928" s="9" t="n">
        <v>2331</v>
      </c>
      <c r="C928" s="15" t="s">
        <v>357</v>
      </c>
      <c r="D928" s="10" t="n">
        <v>40878</v>
      </c>
      <c r="E928" s="22" t="s">
        <v>440</v>
      </c>
      <c r="F928" s="12" t="s">
        <v>18</v>
      </c>
      <c r="G928" s="12" t="n">
        <v>1</v>
      </c>
      <c r="H928" s="13" t="n">
        <v>44.24</v>
      </c>
      <c r="I928" s="13" t="n">
        <f aca="false">H928*G928</f>
        <v>44.24</v>
      </c>
      <c r="J928" s="12" t="s">
        <v>359</v>
      </c>
    </row>
    <row collapsed="false" customFormat="false" customHeight="false" hidden="false" ht="15" outlineLevel="0" r="929">
      <c r="A929" s="14" t="s">
        <v>151</v>
      </c>
      <c r="B929" s="9" t="n">
        <v>2332</v>
      </c>
      <c r="C929" s="15" t="s">
        <v>357</v>
      </c>
      <c r="D929" s="10" t="n">
        <v>40878</v>
      </c>
      <c r="E929" s="22" t="s">
        <v>440</v>
      </c>
      <c r="F929" s="12" t="s">
        <v>18</v>
      </c>
      <c r="G929" s="12" t="n">
        <v>1</v>
      </c>
      <c r="H929" s="13" t="n">
        <v>44.24</v>
      </c>
      <c r="I929" s="13" t="n">
        <f aca="false">H929*G929</f>
        <v>44.24</v>
      </c>
      <c r="J929" s="12" t="s">
        <v>359</v>
      </c>
    </row>
    <row collapsed="false" customFormat="false" customHeight="false" hidden="false" ht="15" outlineLevel="0" r="930">
      <c r="A930" s="14" t="s">
        <v>151</v>
      </c>
      <c r="B930" s="9" t="n">
        <v>2333</v>
      </c>
      <c r="C930" s="15" t="s">
        <v>357</v>
      </c>
      <c r="D930" s="10" t="n">
        <v>40878</v>
      </c>
      <c r="E930" s="22" t="s">
        <v>440</v>
      </c>
      <c r="F930" s="12" t="s">
        <v>18</v>
      </c>
      <c r="G930" s="12" t="n">
        <v>1</v>
      </c>
      <c r="H930" s="13" t="n">
        <v>44.24</v>
      </c>
      <c r="I930" s="13" t="n">
        <f aca="false">H930*G930</f>
        <v>44.24</v>
      </c>
      <c r="J930" s="12" t="s">
        <v>359</v>
      </c>
    </row>
    <row collapsed="false" customFormat="false" customHeight="false" hidden="false" ht="15" outlineLevel="0" r="931">
      <c r="A931" s="14" t="s">
        <v>151</v>
      </c>
      <c r="B931" s="9" t="n">
        <v>2334</v>
      </c>
      <c r="C931" s="15" t="s">
        <v>357</v>
      </c>
      <c r="D931" s="10" t="n">
        <v>40878</v>
      </c>
      <c r="E931" s="22" t="s">
        <v>441</v>
      </c>
      <c r="F931" s="12" t="s">
        <v>18</v>
      </c>
      <c r="G931" s="12" t="n">
        <v>1</v>
      </c>
      <c r="H931" s="13" t="n">
        <v>109.8</v>
      </c>
      <c r="I931" s="13" t="n">
        <f aca="false">H931*G931</f>
        <v>109.8</v>
      </c>
      <c r="J931" s="12" t="s">
        <v>359</v>
      </c>
    </row>
    <row collapsed="false" customFormat="false" customHeight="false" hidden="false" ht="15" outlineLevel="0" r="932">
      <c r="A932" s="14" t="s">
        <v>151</v>
      </c>
      <c r="B932" s="9" t="n">
        <v>2335</v>
      </c>
      <c r="C932" s="15" t="s">
        <v>357</v>
      </c>
      <c r="D932" s="10" t="n">
        <v>40878</v>
      </c>
      <c r="E932" s="22" t="s">
        <v>441</v>
      </c>
      <c r="F932" s="12" t="s">
        <v>18</v>
      </c>
      <c r="G932" s="12" t="n">
        <v>1</v>
      </c>
      <c r="H932" s="13" t="n">
        <v>109.8</v>
      </c>
      <c r="I932" s="13" t="n">
        <f aca="false">H932*G932</f>
        <v>109.8</v>
      </c>
      <c r="J932" s="12" t="s">
        <v>359</v>
      </c>
    </row>
    <row collapsed="false" customFormat="false" customHeight="false" hidden="false" ht="15" outlineLevel="0" r="933">
      <c r="A933" s="14" t="s">
        <v>151</v>
      </c>
      <c r="B933" s="9" t="n">
        <v>2336</v>
      </c>
      <c r="C933" s="15" t="s">
        <v>357</v>
      </c>
      <c r="D933" s="10" t="n">
        <v>40878</v>
      </c>
      <c r="E933" s="22" t="s">
        <v>441</v>
      </c>
      <c r="F933" s="12" t="s">
        <v>18</v>
      </c>
      <c r="G933" s="12" t="n">
        <v>1</v>
      </c>
      <c r="H933" s="13" t="n">
        <v>109.8</v>
      </c>
      <c r="I933" s="13" t="n">
        <f aca="false">H933*G933</f>
        <v>109.8</v>
      </c>
      <c r="J933" s="12" t="s">
        <v>359</v>
      </c>
    </row>
    <row collapsed="false" customFormat="false" customHeight="false" hidden="false" ht="15" outlineLevel="0" r="934">
      <c r="A934" s="14" t="s">
        <v>151</v>
      </c>
      <c r="B934" s="9" t="n">
        <v>2337</v>
      </c>
      <c r="C934" s="15" t="s">
        <v>357</v>
      </c>
      <c r="D934" s="10" t="n">
        <v>40878</v>
      </c>
      <c r="E934" s="22" t="s">
        <v>442</v>
      </c>
      <c r="F934" s="12" t="s">
        <v>18</v>
      </c>
      <c r="G934" s="12" t="n">
        <v>1</v>
      </c>
      <c r="H934" s="13" t="n">
        <v>78.2</v>
      </c>
      <c r="I934" s="13" t="n">
        <f aca="false">H934*G934</f>
        <v>78.2</v>
      </c>
      <c r="J934" s="12" t="s">
        <v>359</v>
      </c>
    </row>
    <row collapsed="false" customFormat="false" customHeight="false" hidden="false" ht="15" outlineLevel="0" r="935">
      <c r="A935" s="14" t="s">
        <v>151</v>
      </c>
      <c r="B935" s="9" t="n">
        <v>2338</v>
      </c>
      <c r="C935" s="15" t="s">
        <v>357</v>
      </c>
      <c r="D935" s="10" t="n">
        <v>40878</v>
      </c>
      <c r="E935" s="22" t="s">
        <v>442</v>
      </c>
      <c r="F935" s="12" t="s">
        <v>18</v>
      </c>
      <c r="G935" s="12" t="n">
        <v>1</v>
      </c>
      <c r="H935" s="13" t="n">
        <v>78.2</v>
      </c>
      <c r="I935" s="13" t="n">
        <f aca="false">H935*G935</f>
        <v>78.2</v>
      </c>
      <c r="J935" s="12" t="s">
        <v>359</v>
      </c>
    </row>
    <row collapsed="false" customFormat="false" customHeight="false" hidden="false" ht="15" outlineLevel="0" r="936">
      <c r="A936" s="14" t="s">
        <v>151</v>
      </c>
      <c r="B936" s="9" t="n">
        <v>2339</v>
      </c>
      <c r="C936" s="15" t="s">
        <v>357</v>
      </c>
      <c r="D936" s="10" t="n">
        <v>40878</v>
      </c>
      <c r="E936" s="22" t="s">
        <v>442</v>
      </c>
      <c r="F936" s="12" t="s">
        <v>18</v>
      </c>
      <c r="G936" s="12" t="n">
        <v>1</v>
      </c>
      <c r="H936" s="13" t="n">
        <v>78.2</v>
      </c>
      <c r="I936" s="13" t="n">
        <f aca="false">H936*G936</f>
        <v>78.2</v>
      </c>
      <c r="J936" s="12" t="s">
        <v>359</v>
      </c>
    </row>
    <row collapsed="false" customFormat="false" customHeight="false" hidden="false" ht="15" outlineLevel="0" r="937">
      <c r="A937" s="14" t="s">
        <v>151</v>
      </c>
      <c r="B937" s="9" t="n">
        <v>2340</v>
      </c>
      <c r="C937" s="15" t="s">
        <v>357</v>
      </c>
      <c r="D937" s="10" t="n">
        <v>40878</v>
      </c>
      <c r="E937" s="22" t="s">
        <v>443</v>
      </c>
      <c r="F937" s="12" t="s">
        <v>18</v>
      </c>
      <c r="G937" s="12" t="n">
        <v>1</v>
      </c>
      <c r="H937" s="13" t="n">
        <v>67.9</v>
      </c>
      <c r="I937" s="13" t="n">
        <f aca="false">H937*G937</f>
        <v>67.9</v>
      </c>
      <c r="J937" s="12" t="s">
        <v>359</v>
      </c>
    </row>
    <row collapsed="false" customFormat="false" customHeight="false" hidden="false" ht="15" outlineLevel="0" r="938">
      <c r="A938" s="14" t="s">
        <v>151</v>
      </c>
      <c r="B938" s="9" t="n">
        <v>2341</v>
      </c>
      <c r="C938" s="15" t="s">
        <v>357</v>
      </c>
      <c r="D938" s="10" t="n">
        <v>40878</v>
      </c>
      <c r="E938" s="22" t="s">
        <v>443</v>
      </c>
      <c r="F938" s="12" t="s">
        <v>18</v>
      </c>
      <c r="G938" s="12" t="n">
        <v>1</v>
      </c>
      <c r="H938" s="13" t="n">
        <v>67.9</v>
      </c>
      <c r="I938" s="13" t="n">
        <f aca="false">H938*G938</f>
        <v>67.9</v>
      </c>
      <c r="J938" s="12" t="s">
        <v>359</v>
      </c>
    </row>
    <row collapsed="false" customFormat="false" customHeight="false" hidden="false" ht="15" outlineLevel="0" r="939">
      <c r="A939" s="14" t="s">
        <v>151</v>
      </c>
      <c r="B939" s="9" t="n">
        <v>2342</v>
      </c>
      <c r="C939" s="15" t="s">
        <v>357</v>
      </c>
      <c r="D939" s="10" t="n">
        <v>40878</v>
      </c>
      <c r="E939" s="22" t="s">
        <v>443</v>
      </c>
      <c r="F939" s="12" t="s">
        <v>18</v>
      </c>
      <c r="G939" s="12" t="n">
        <v>1</v>
      </c>
      <c r="H939" s="13" t="n">
        <v>67.9</v>
      </c>
      <c r="I939" s="13" t="n">
        <f aca="false">H939*G939</f>
        <v>67.9</v>
      </c>
      <c r="J939" s="12" t="s">
        <v>359</v>
      </c>
    </row>
    <row collapsed="false" customFormat="false" customHeight="false" hidden="false" ht="15" outlineLevel="0" r="940">
      <c r="A940" s="14" t="s">
        <v>151</v>
      </c>
      <c r="B940" s="9" t="n">
        <v>2343</v>
      </c>
      <c r="C940" s="15" t="s">
        <v>357</v>
      </c>
      <c r="D940" s="10" t="n">
        <v>40878</v>
      </c>
      <c r="E940" s="22" t="s">
        <v>443</v>
      </c>
      <c r="F940" s="12" t="s">
        <v>18</v>
      </c>
      <c r="G940" s="12" t="n">
        <v>1</v>
      </c>
      <c r="H940" s="13" t="n">
        <v>67.9</v>
      </c>
      <c r="I940" s="13" t="n">
        <f aca="false">H940*G940</f>
        <v>67.9</v>
      </c>
      <c r="J940" s="12" t="s">
        <v>359</v>
      </c>
    </row>
    <row collapsed="false" customFormat="false" customHeight="false" hidden="false" ht="15" outlineLevel="0" r="941">
      <c r="A941" s="14" t="s">
        <v>151</v>
      </c>
      <c r="B941" s="9" t="n">
        <v>2344</v>
      </c>
      <c r="C941" s="15" t="s">
        <v>357</v>
      </c>
      <c r="D941" s="10" t="n">
        <v>40878</v>
      </c>
      <c r="E941" s="22" t="s">
        <v>444</v>
      </c>
      <c r="F941" s="12" t="s">
        <v>18</v>
      </c>
      <c r="G941" s="12" t="n">
        <v>1</v>
      </c>
      <c r="H941" s="13" t="n">
        <v>52.14</v>
      </c>
      <c r="I941" s="13" t="n">
        <f aca="false">H941*G941</f>
        <v>52.14</v>
      </c>
      <c r="J941" s="12" t="s">
        <v>359</v>
      </c>
    </row>
    <row collapsed="false" customFormat="false" customHeight="false" hidden="false" ht="15" outlineLevel="0" r="942">
      <c r="A942" s="14" t="s">
        <v>151</v>
      </c>
      <c r="B942" s="9" t="n">
        <v>2345</v>
      </c>
      <c r="C942" s="15" t="s">
        <v>357</v>
      </c>
      <c r="D942" s="10" t="n">
        <v>40878</v>
      </c>
      <c r="E942" s="22" t="s">
        <v>444</v>
      </c>
      <c r="F942" s="12" t="s">
        <v>18</v>
      </c>
      <c r="G942" s="12" t="n">
        <v>1</v>
      </c>
      <c r="H942" s="13" t="n">
        <v>52.14</v>
      </c>
      <c r="I942" s="13" t="n">
        <f aca="false">H942*G942</f>
        <v>52.14</v>
      </c>
      <c r="J942" s="12" t="s">
        <v>359</v>
      </c>
    </row>
    <row collapsed="false" customFormat="false" customHeight="false" hidden="false" ht="15" outlineLevel="0" r="943">
      <c r="A943" s="14" t="s">
        <v>151</v>
      </c>
      <c r="B943" s="9" t="n">
        <v>2346</v>
      </c>
      <c r="C943" s="15" t="s">
        <v>357</v>
      </c>
      <c r="D943" s="10" t="n">
        <v>40878</v>
      </c>
      <c r="E943" s="22" t="s">
        <v>444</v>
      </c>
      <c r="F943" s="12" t="s">
        <v>18</v>
      </c>
      <c r="G943" s="12" t="n">
        <v>1</v>
      </c>
      <c r="H943" s="13" t="n">
        <v>52.14</v>
      </c>
      <c r="I943" s="13" t="n">
        <f aca="false">H943*G943</f>
        <v>52.14</v>
      </c>
      <c r="J943" s="12" t="s">
        <v>359</v>
      </c>
    </row>
    <row collapsed="false" customFormat="false" customHeight="false" hidden="false" ht="15" outlineLevel="0" r="944">
      <c r="A944" s="14" t="s">
        <v>151</v>
      </c>
      <c r="B944" s="9" t="n">
        <v>2347</v>
      </c>
      <c r="C944" s="15" t="s">
        <v>357</v>
      </c>
      <c r="D944" s="10" t="n">
        <v>40878</v>
      </c>
      <c r="E944" s="22" t="s">
        <v>445</v>
      </c>
      <c r="F944" s="12" t="s">
        <v>18</v>
      </c>
      <c r="G944" s="12" t="n">
        <v>1</v>
      </c>
      <c r="H944" s="13" t="n">
        <v>45.8</v>
      </c>
      <c r="I944" s="13" t="n">
        <f aca="false">H944*G944</f>
        <v>45.8</v>
      </c>
      <c r="J944" s="12" t="s">
        <v>359</v>
      </c>
    </row>
    <row collapsed="false" customFormat="false" customHeight="false" hidden="false" ht="15" outlineLevel="0" r="945">
      <c r="A945" s="14" t="s">
        <v>151</v>
      </c>
      <c r="B945" s="9" t="n">
        <v>2348</v>
      </c>
      <c r="C945" s="15" t="s">
        <v>357</v>
      </c>
      <c r="D945" s="10" t="n">
        <v>40878</v>
      </c>
      <c r="E945" s="22" t="s">
        <v>445</v>
      </c>
      <c r="F945" s="12" t="s">
        <v>18</v>
      </c>
      <c r="G945" s="12" t="n">
        <v>1</v>
      </c>
      <c r="H945" s="13" t="n">
        <v>45.8</v>
      </c>
      <c r="I945" s="13" t="n">
        <f aca="false">H945*G945</f>
        <v>45.8</v>
      </c>
      <c r="J945" s="12" t="s">
        <v>359</v>
      </c>
    </row>
    <row collapsed="false" customFormat="false" customHeight="false" hidden="false" ht="15" outlineLevel="0" r="946">
      <c r="A946" s="14" t="s">
        <v>151</v>
      </c>
      <c r="B946" s="9" t="n">
        <v>2349</v>
      </c>
      <c r="C946" s="15" t="s">
        <v>357</v>
      </c>
      <c r="D946" s="10" t="n">
        <v>40878</v>
      </c>
      <c r="E946" s="22" t="s">
        <v>445</v>
      </c>
      <c r="F946" s="12" t="s">
        <v>18</v>
      </c>
      <c r="G946" s="12" t="n">
        <v>1</v>
      </c>
      <c r="H946" s="13" t="n">
        <v>45.8</v>
      </c>
      <c r="I946" s="13" t="n">
        <f aca="false">H946*G946</f>
        <v>45.8</v>
      </c>
      <c r="J946" s="12" t="s">
        <v>359</v>
      </c>
    </row>
    <row collapsed="false" customFormat="false" customHeight="false" hidden="false" ht="15" outlineLevel="0" r="947">
      <c r="A947" s="14" t="s">
        <v>151</v>
      </c>
      <c r="B947" s="9" t="n">
        <v>2350</v>
      </c>
      <c r="C947" s="15" t="s">
        <v>357</v>
      </c>
      <c r="D947" s="10" t="n">
        <v>40878</v>
      </c>
      <c r="E947" s="22" t="s">
        <v>446</v>
      </c>
      <c r="F947" s="12" t="s">
        <v>18</v>
      </c>
      <c r="G947" s="12" t="n">
        <v>1</v>
      </c>
      <c r="H947" s="13" t="n">
        <v>109.8</v>
      </c>
      <c r="I947" s="13" t="n">
        <f aca="false">H947*G947</f>
        <v>109.8</v>
      </c>
      <c r="J947" s="12" t="s">
        <v>359</v>
      </c>
    </row>
    <row collapsed="false" customFormat="false" customHeight="false" hidden="false" ht="15" outlineLevel="0" r="948">
      <c r="A948" s="14" t="s">
        <v>151</v>
      </c>
      <c r="B948" s="9" t="n">
        <v>2351</v>
      </c>
      <c r="C948" s="15" t="s">
        <v>357</v>
      </c>
      <c r="D948" s="10" t="n">
        <v>40878</v>
      </c>
      <c r="E948" s="22" t="s">
        <v>446</v>
      </c>
      <c r="F948" s="12" t="s">
        <v>18</v>
      </c>
      <c r="G948" s="12" t="n">
        <v>1</v>
      </c>
      <c r="H948" s="13" t="n">
        <v>109.8</v>
      </c>
      <c r="I948" s="13" t="n">
        <f aca="false">H948*G948</f>
        <v>109.8</v>
      </c>
      <c r="J948" s="12" t="s">
        <v>359</v>
      </c>
    </row>
    <row collapsed="false" customFormat="false" customHeight="false" hidden="false" ht="15" outlineLevel="0" r="949">
      <c r="A949" s="14" t="s">
        <v>151</v>
      </c>
      <c r="B949" s="9" t="n">
        <v>2352</v>
      </c>
      <c r="C949" s="15" t="s">
        <v>357</v>
      </c>
      <c r="D949" s="10" t="n">
        <v>40878</v>
      </c>
      <c r="E949" s="22" t="s">
        <v>446</v>
      </c>
      <c r="F949" s="12" t="s">
        <v>18</v>
      </c>
      <c r="G949" s="12" t="n">
        <v>1</v>
      </c>
      <c r="H949" s="13" t="n">
        <v>109.8</v>
      </c>
      <c r="I949" s="13" t="n">
        <f aca="false">H949*G949</f>
        <v>109.8</v>
      </c>
      <c r="J949" s="12" t="s">
        <v>359</v>
      </c>
    </row>
    <row collapsed="false" customFormat="false" customHeight="false" hidden="false" ht="15" outlineLevel="0" r="950">
      <c r="A950" s="14" t="s">
        <v>151</v>
      </c>
      <c r="B950" s="9" t="n">
        <v>2353</v>
      </c>
      <c r="C950" s="15" t="s">
        <v>357</v>
      </c>
      <c r="D950" s="10" t="n">
        <v>40878</v>
      </c>
      <c r="E950" s="22" t="s">
        <v>447</v>
      </c>
      <c r="F950" s="12" t="s">
        <v>18</v>
      </c>
      <c r="G950" s="12" t="n">
        <v>1</v>
      </c>
      <c r="H950" s="13" t="n">
        <v>78.2</v>
      </c>
      <c r="I950" s="13" t="n">
        <f aca="false">H950*G950</f>
        <v>78.2</v>
      </c>
      <c r="J950" s="12" t="s">
        <v>359</v>
      </c>
    </row>
    <row collapsed="false" customFormat="false" customHeight="false" hidden="false" ht="15" outlineLevel="0" r="951">
      <c r="A951" s="14" t="s">
        <v>151</v>
      </c>
      <c r="B951" s="9" t="n">
        <v>2354</v>
      </c>
      <c r="C951" s="15" t="s">
        <v>357</v>
      </c>
      <c r="D951" s="10" t="n">
        <v>40878</v>
      </c>
      <c r="E951" s="22" t="s">
        <v>447</v>
      </c>
      <c r="F951" s="12" t="s">
        <v>18</v>
      </c>
      <c r="G951" s="12" t="n">
        <v>1</v>
      </c>
      <c r="H951" s="13" t="n">
        <v>78.2</v>
      </c>
      <c r="I951" s="13" t="n">
        <f aca="false">H951*G951</f>
        <v>78.2</v>
      </c>
      <c r="J951" s="12" t="s">
        <v>359</v>
      </c>
    </row>
    <row collapsed="false" customFormat="false" customHeight="false" hidden="false" ht="15" outlineLevel="0" r="952">
      <c r="A952" s="14" t="s">
        <v>151</v>
      </c>
      <c r="B952" s="9" t="n">
        <v>2355</v>
      </c>
      <c r="C952" s="15" t="s">
        <v>357</v>
      </c>
      <c r="D952" s="10" t="n">
        <v>40878</v>
      </c>
      <c r="E952" s="22" t="s">
        <v>447</v>
      </c>
      <c r="F952" s="12" t="s">
        <v>18</v>
      </c>
      <c r="G952" s="12" t="n">
        <v>1</v>
      </c>
      <c r="H952" s="13" t="n">
        <v>78.2</v>
      </c>
      <c r="I952" s="13" t="n">
        <f aca="false">H952*G952</f>
        <v>78.2</v>
      </c>
      <c r="J952" s="12" t="s">
        <v>359</v>
      </c>
    </row>
    <row collapsed="false" customFormat="false" customHeight="false" hidden="false" ht="15" outlineLevel="0" r="953">
      <c r="A953" s="14" t="s">
        <v>151</v>
      </c>
      <c r="B953" s="9" t="n">
        <v>2356</v>
      </c>
      <c r="C953" s="15" t="s">
        <v>357</v>
      </c>
      <c r="D953" s="10" t="n">
        <v>40878</v>
      </c>
      <c r="E953" s="22" t="s">
        <v>448</v>
      </c>
      <c r="F953" s="12" t="s">
        <v>18</v>
      </c>
      <c r="G953" s="12" t="n">
        <v>1</v>
      </c>
      <c r="H953" s="13" t="n">
        <v>43.45</v>
      </c>
      <c r="I953" s="13" t="n">
        <f aca="false">H953*G953</f>
        <v>43.45</v>
      </c>
      <c r="J953" s="12" t="s">
        <v>359</v>
      </c>
    </row>
    <row collapsed="false" customFormat="false" customHeight="false" hidden="false" ht="15" outlineLevel="0" r="954">
      <c r="A954" s="14" t="s">
        <v>151</v>
      </c>
      <c r="B954" s="9" t="n">
        <v>2357</v>
      </c>
      <c r="C954" s="15" t="s">
        <v>357</v>
      </c>
      <c r="D954" s="10" t="n">
        <v>40878</v>
      </c>
      <c r="E954" s="22" t="s">
        <v>448</v>
      </c>
      <c r="F954" s="12" t="s">
        <v>18</v>
      </c>
      <c r="G954" s="12" t="n">
        <v>1</v>
      </c>
      <c r="H954" s="13" t="n">
        <v>43.45</v>
      </c>
      <c r="I954" s="13" t="n">
        <f aca="false">H954*G954</f>
        <v>43.45</v>
      </c>
      <c r="J954" s="12" t="s">
        <v>359</v>
      </c>
    </row>
    <row collapsed="false" customFormat="false" customHeight="false" hidden="false" ht="15" outlineLevel="0" r="955">
      <c r="A955" s="14" t="s">
        <v>151</v>
      </c>
      <c r="B955" s="9" t="n">
        <v>2358</v>
      </c>
      <c r="C955" s="15" t="s">
        <v>357</v>
      </c>
      <c r="D955" s="10" t="n">
        <v>40878</v>
      </c>
      <c r="E955" s="22" t="s">
        <v>448</v>
      </c>
      <c r="F955" s="12" t="s">
        <v>18</v>
      </c>
      <c r="G955" s="12" t="n">
        <v>1</v>
      </c>
      <c r="H955" s="13" t="n">
        <v>43.45</v>
      </c>
      <c r="I955" s="13" t="n">
        <f aca="false">H955*G955</f>
        <v>43.45</v>
      </c>
      <c r="J955" s="12" t="s">
        <v>359</v>
      </c>
    </row>
    <row collapsed="false" customFormat="false" customHeight="false" hidden="false" ht="15" outlineLevel="0" r="956">
      <c r="A956" s="14" t="s">
        <v>151</v>
      </c>
      <c r="B956" s="9" t="n">
        <v>2359</v>
      </c>
      <c r="C956" s="15" t="s">
        <v>357</v>
      </c>
      <c r="D956" s="10" t="n">
        <v>40878</v>
      </c>
      <c r="E956" s="22" t="s">
        <v>449</v>
      </c>
      <c r="F956" s="12" t="s">
        <v>18</v>
      </c>
      <c r="G956" s="12" t="n">
        <v>1</v>
      </c>
      <c r="H956" s="13" t="n">
        <v>77.4</v>
      </c>
      <c r="I956" s="13" t="n">
        <f aca="false">H956*G956</f>
        <v>77.4</v>
      </c>
      <c r="J956" s="12" t="s">
        <v>359</v>
      </c>
    </row>
    <row collapsed="false" customFormat="false" customHeight="false" hidden="false" ht="15" outlineLevel="0" r="957">
      <c r="A957" s="14" t="s">
        <v>151</v>
      </c>
      <c r="B957" s="9" t="n">
        <v>2360</v>
      </c>
      <c r="C957" s="15" t="s">
        <v>357</v>
      </c>
      <c r="D957" s="10" t="n">
        <v>40878</v>
      </c>
      <c r="E957" s="22" t="s">
        <v>449</v>
      </c>
      <c r="F957" s="12" t="s">
        <v>18</v>
      </c>
      <c r="G957" s="12" t="n">
        <v>1</v>
      </c>
      <c r="H957" s="13" t="n">
        <v>77.4</v>
      </c>
      <c r="I957" s="13" t="n">
        <f aca="false">H957*G957</f>
        <v>77.4</v>
      </c>
      <c r="J957" s="12" t="s">
        <v>359</v>
      </c>
    </row>
    <row collapsed="false" customFormat="false" customHeight="false" hidden="false" ht="15" outlineLevel="0" r="958">
      <c r="A958" s="14" t="s">
        <v>151</v>
      </c>
      <c r="B958" s="9" t="n">
        <v>2361</v>
      </c>
      <c r="C958" s="15" t="s">
        <v>357</v>
      </c>
      <c r="D958" s="10" t="n">
        <v>40878</v>
      </c>
      <c r="E958" s="22" t="s">
        <v>449</v>
      </c>
      <c r="F958" s="12" t="s">
        <v>18</v>
      </c>
      <c r="G958" s="12" t="n">
        <v>1</v>
      </c>
      <c r="H958" s="13" t="n">
        <v>77.4</v>
      </c>
      <c r="I958" s="13" t="n">
        <f aca="false">H958*G958</f>
        <v>77.4</v>
      </c>
      <c r="J958" s="12" t="s">
        <v>359</v>
      </c>
    </row>
    <row collapsed="false" customFormat="false" customHeight="false" hidden="false" ht="15" outlineLevel="0" r="959">
      <c r="A959" s="14" t="s">
        <v>151</v>
      </c>
      <c r="B959" s="9" t="n">
        <v>2362</v>
      </c>
      <c r="C959" s="15" t="s">
        <v>357</v>
      </c>
      <c r="D959" s="10" t="n">
        <v>40878</v>
      </c>
      <c r="E959" s="22" t="s">
        <v>450</v>
      </c>
      <c r="F959" s="12" t="s">
        <v>18</v>
      </c>
      <c r="G959" s="12" t="n">
        <v>1</v>
      </c>
      <c r="H959" s="13" t="n">
        <v>38.7</v>
      </c>
      <c r="I959" s="13" t="n">
        <f aca="false">H959*G959</f>
        <v>38.7</v>
      </c>
      <c r="J959" s="12" t="s">
        <v>359</v>
      </c>
    </row>
    <row collapsed="false" customFormat="false" customHeight="false" hidden="false" ht="15" outlineLevel="0" r="960">
      <c r="A960" s="14" t="s">
        <v>151</v>
      </c>
      <c r="B960" s="9" t="n">
        <v>2363</v>
      </c>
      <c r="C960" s="15" t="s">
        <v>357</v>
      </c>
      <c r="D960" s="10" t="n">
        <v>40878</v>
      </c>
      <c r="E960" s="22" t="s">
        <v>450</v>
      </c>
      <c r="F960" s="12" t="s">
        <v>18</v>
      </c>
      <c r="G960" s="12" t="n">
        <v>1</v>
      </c>
      <c r="H960" s="13" t="n">
        <v>38.7</v>
      </c>
      <c r="I960" s="13" t="n">
        <f aca="false">H960*G960</f>
        <v>38.7</v>
      </c>
      <c r="J960" s="12" t="s">
        <v>359</v>
      </c>
    </row>
    <row collapsed="false" customFormat="false" customHeight="false" hidden="false" ht="15" outlineLevel="0" r="961">
      <c r="A961" s="14" t="s">
        <v>151</v>
      </c>
      <c r="B961" s="9" t="n">
        <v>2364</v>
      </c>
      <c r="C961" s="15" t="s">
        <v>357</v>
      </c>
      <c r="D961" s="10" t="n">
        <v>40878</v>
      </c>
      <c r="E961" s="22" t="s">
        <v>450</v>
      </c>
      <c r="F961" s="12" t="s">
        <v>18</v>
      </c>
      <c r="G961" s="12" t="n">
        <v>1</v>
      </c>
      <c r="H961" s="13" t="n">
        <v>38.7</v>
      </c>
      <c r="I961" s="13" t="n">
        <f aca="false">H961*G961</f>
        <v>38.7</v>
      </c>
      <c r="J961" s="12" t="s">
        <v>359</v>
      </c>
    </row>
    <row collapsed="false" customFormat="false" customHeight="false" hidden="false" ht="15" outlineLevel="0" r="962">
      <c r="A962" s="14" t="s">
        <v>151</v>
      </c>
      <c r="B962" s="9" t="n">
        <v>2365</v>
      </c>
      <c r="C962" s="15" t="s">
        <v>357</v>
      </c>
      <c r="D962" s="10" t="n">
        <v>40878</v>
      </c>
      <c r="E962" s="22" t="s">
        <v>451</v>
      </c>
      <c r="F962" s="12" t="s">
        <v>18</v>
      </c>
      <c r="G962" s="12" t="n">
        <v>1</v>
      </c>
      <c r="H962" s="13" t="n">
        <v>42.65</v>
      </c>
      <c r="I962" s="13" t="n">
        <f aca="false">H962*G962</f>
        <v>42.65</v>
      </c>
      <c r="J962" s="12" t="s">
        <v>359</v>
      </c>
    </row>
    <row collapsed="false" customFormat="false" customHeight="false" hidden="false" ht="15" outlineLevel="0" r="963">
      <c r="A963" s="14" t="s">
        <v>151</v>
      </c>
      <c r="B963" s="9" t="n">
        <v>2366</v>
      </c>
      <c r="C963" s="15" t="s">
        <v>357</v>
      </c>
      <c r="D963" s="10" t="n">
        <v>40878</v>
      </c>
      <c r="E963" s="22" t="s">
        <v>451</v>
      </c>
      <c r="F963" s="12" t="s">
        <v>18</v>
      </c>
      <c r="G963" s="12" t="n">
        <v>1</v>
      </c>
      <c r="H963" s="13" t="n">
        <v>42.65</v>
      </c>
      <c r="I963" s="13" t="n">
        <f aca="false">H963*G963</f>
        <v>42.65</v>
      </c>
      <c r="J963" s="12" t="s">
        <v>359</v>
      </c>
    </row>
    <row collapsed="false" customFormat="false" customHeight="false" hidden="false" ht="15" outlineLevel="0" r="964">
      <c r="A964" s="14" t="s">
        <v>151</v>
      </c>
      <c r="B964" s="9" t="n">
        <v>2367</v>
      </c>
      <c r="C964" s="15" t="s">
        <v>357</v>
      </c>
      <c r="D964" s="10" t="n">
        <v>40878</v>
      </c>
      <c r="E964" s="22" t="s">
        <v>451</v>
      </c>
      <c r="F964" s="12" t="s">
        <v>18</v>
      </c>
      <c r="G964" s="12" t="n">
        <v>1</v>
      </c>
      <c r="H964" s="13" t="n">
        <v>42.65</v>
      </c>
      <c r="I964" s="13" t="n">
        <f aca="false">H964*G964</f>
        <v>42.65</v>
      </c>
      <c r="J964" s="12" t="s">
        <v>359</v>
      </c>
    </row>
    <row collapsed="false" customFormat="false" customHeight="false" hidden="false" ht="15" outlineLevel="0" r="965">
      <c r="A965" s="14" t="s">
        <v>151</v>
      </c>
      <c r="B965" s="9" t="n">
        <v>2368</v>
      </c>
      <c r="C965" s="15" t="s">
        <v>357</v>
      </c>
      <c r="D965" s="10" t="n">
        <v>40878</v>
      </c>
      <c r="E965" s="22" t="s">
        <v>451</v>
      </c>
      <c r="F965" s="12" t="s">
        <v>18</v>
      </c>
      <c r="G965" s="12" t="n">
        <v>1</v>
      </c>
      <c r="H965" s="13" t="n">
        <v>42.65</v>
      </c>
      <c r="I965" s="13" t="n">
        <f aca="false">H965*G965</f>
        <v>42.65</v>
      </c>
      <c r="J965" s="12" t="s">
        <v>359</v>
      </c>
    </row>
    <row collapsed="false" customFormat="false" customHeight="false" hidden="false" ht="15" outlineLevel="0" r="966">
      <c r="A966" s="14" t="s">
        <v>151</v>
      </c>
      <c r="B966" s="9" t="n">
        <v>2369</v>
      </c>
      <c r="C966" s="15" t="s">
        <v>357</v>
      </c>
      <c r="D966" s="10" t="n">
        <v>40878</v>
      </c>
      <c r="E966" s="22" t="s">
        <v>452</v>
      </c>
      <c r="F966" s="12" t="s">
        <v>18</v>
      </c>
      <c r="G966" s="12" t="n">
        <v>1</v>
      </c>
      <c r="H966" s="13" t="n">
        <v>97.95</v>
      </c>
      <c r="I966" s="13" t="n">
        <f aca="false">H966*G966</f>
        <v>97.95</v>
      </c>
      <c r="J966" s="12" t="s">
        <v>359</v>
      </c>
    </row>
    <row collapsed="false" customFormat="false" customHeight="false" hidden="false" ht="15" outlineLevel="0" r="967">
      <c r="A967" s="14" t="s">
        <v>151</v>
      </c>
      <c r="B967" s="9" t="n">
        <v>2370</v>
      </c>
      <c r="C967" s="15" t="s">
        <v>357</v>
      </c>
      <c r="D967" s="10" t="n">
        <v>40878</v>
      </c>
      <c r="E967" s="22" t="s">
        <v>452</v>
      </c>
      <c r="F967" s="12" t="s">
        <v>18</v>
      </c>
      <c r="G967" s="12" t="n">
        <v>1</v>
      </c>
      <c r="H967" s="13" t="n">
        <v>97.95</v>
      </c>
      <c r="I967" s="13" t="n">
        <f aca="false">H967*G967</f>
        <v>97.95</v>
      </c>
      <c r="J967" s="12" t="s">
        <v>359</v>
      </c>
    </row>
    <row collapsed="false" customFormat="false" customHeight="false" hidden="false" ht="15" outlineLevel="0" r="968">
      <c r="A968" s="14" t="s">
        <v>151</v>
      </c>
      <c r="B968" s="9" t="n">
        <v>2371</v>
      </c>
      <c r="C968" s="15" t="s">
        <v>357</v>
      </c>
      <c r="D968" s="10" t="n">
        <v>40878</v>
      </c>
      <c r="E968" s="22" t="s">
        <v>452</v>
      </c>
      <c r="F968" s="12" t="s">
        <v>18</v>
      </c>
      <c r="G968" s="12" t="n">
        <v>1</v>
      </c>
      <c r="H968" s="13" t="n">
        <v>97.95</v>
      </c>
      <c r="I968" s="13" t="n">
        <f aca="false">H968*G968</f>
        <v>97.95</v>
      </c>
      <c r="J968" s="12" t="s">
        <v>359</v>
      </c>
    </row>
    <row collapsed="false" customFormat="false" customHeight="false" hidden="false" ht="15" outlineLevel="0" r="969">
      <c r="A969" s="14" t="s">
        <v>151</v>
      </c>
      <c r="B969" s="9" t="n">
        <v>2372</v>
      </c>
      <c r="C969" s="15" t="s">
        <v>357</v>
      </c>
      <c r="D969" s="10" t="n">
        <v>40878</v>
      </c>
      <c r="E969" s="22" t="s">
        <v>453</v>
      </c>
      <c r="F969" s="12" t="s">
        <v>18</v>
      </c>
      <c r="G969" s="12" t="n">
        <v>1</v>
      </c>
      <c r="H969" s="13" t="n">
        <v>45</v>
      </c>
      <c r="I969" s="13" t="n">
        <f aca="false">H969*G969</f>
        <v>45</v>
      </c>
      <c r="J969" s="12" t="s">
        <v>359</v>
      </c>
    </row>
    <row collapsed="false" customFormat="false" customHeight="false" hidden="false" ht="15" outlineLevel="0" r="970">
      <c r="A970" s="14" t="s">
        <v>151</v>
      </c>
      <c r="B970" s="9" t="n">
        <v>2373</v>
      </c>
      <c r="C970" s="15" t="s">
        <v>357</v>
      </c>
      <c r="D970" s="10" t="n">
        <v>40878</v>
      </c>
      <c r="E970" s="22" t="s">
        <v>453</v>
      </c>
      <c r="F970" s="12" t="s">
        <v>18</v>
      </c>
      <c r="G970" s="12" t="n">
        <v>1</v>
      </c>
      <c r="H970" s="13" t="n">
        <v>45</v>
      </c>
      <c r="I970" s="13" t="n">
        <f aca="false">H970*G970</f>
        <v>45</v>
      </c>
      <c r="J970" s="12" t="s">
        <v>359</v>
      </c>
    </row>
    <row collapsed="false" customFormat="false" customHeight="false" hidden="false" ht="15" outlineLevel="0" r="971">
      <c r="A971" s="14" t="s">
        <v>151</v>
      </c>
      <c r="B971" s="9" t="n">
        <v>2374</v>
      </c>
      <c r="C971" s="15" t="s">
        <v>357</v>
      </c>
      <c r="D971" s="10" t="n">
        <v>40878</v>
      </c>
      <c r="E971" s="22" t="s">
        <v>453</v>
      </c>
      <c r="F971" s="12" t="s">
        <v>18</v>
      </c>
      <c r="G971" s="12" t="n">
        <v>1</v>
      </c>
      <c r="H971" s="13" t="n">
        <v>45</v>
      </c>
      <c r="I971" s="13" t="n">
        <f aca="false">H971*G971</f>
        <v>45</v>
      </c>
      <c r="J971" s="12" t="s">
        <v>359</v>
      </c>
    </row>
    <row collapsed="false" customFormat="false" customHeight="false" hidden="false" ht="15" outlineLevel="0" r="972">
      <c r="A972" s="14" t="s">
        <v>151</v>
      </c>
      <c r="B972" s="9" t="n">
        <v>2375</v>
      </c>
      <c r="C972" s="15" t="s">
        <v>357</v>
      </c>
      <c r="D972" s="10" t="n">
        <v>40878</v>
      </c>
      <c r="E972" s="22" t="s">
        <v>454</v>
      </c>
      <c r="F972" s="12" t="s">
        <v>18</v>
      </c>
      <c r="G972" s="12" t="n">
        <v>1</v>
      </c>
      <c r="H972" s="13" t="n">
        <v>105.85</v>
      </c>
      <c r="I972" s="13" t="n">
        <f aca="false">H972*G972</f>
        <v>105.85</v>
      </c>
      <c r="J972" s="12" t="s">
        <v>359</v>
      </c>
    </row>
    <row collapsed="false" customFormat="false" customHeight="false" hidden="false" ht="15" outlineLevel="0" r="973">
      <c r="A973" s="14" t="s">
        <v>151</v>
      </c>
      <c r="B973" s="9" t="n">
        <v>2376</v>
      </c>
      <c r="C973" s="15" t="s">
        <v>357</v>
      </c>
      <c r="D973" s="10" t="n">
        <v>40878</v>
      </c>
      <c r="E973" s="22" t="s">
        <v>454</v>
      </c>
      <c r="F973" s="12" t="s">
        <v>18</v>
      </c>
      <c r="G973" s="12" t="n">
        <v>1</v>
      </c>
      <c r="H973" s="13" t="n">
        <v>105.85</v>
      </c>
      <c r="I973" s="13" t="n">
        <f aca="false">H973*G973</f>
        <v>105.85</v>
      </c>
      <c r="J973" s="12" t="s">
        <v>359</v>
      </c>
    </row>
    <row collapsed="false" customFormat="false" customHeight="false" hidden="false" ht="15" outlineLevel="0" r="974">
      <c r="A974" s="14" t="s">
        <v>151</v>
      </c>
      <c r="B974" s="9" t="n">
        <v>2377</v>
      </c>
      <c r="C974" s="15" t="s">
        <v>357</v>
      </c>
      <c r="D974" s="10" t="n">
        <v>40878</v>
      </c>
      <c r="E974" s="22" t="s">
        <v>454</v>
      </c>
      <c r="F974" s="12" t="s">
        <v>18</v>
      </c>
      <c r="G974" s="12" t="n">
        <v>1</v>
      </c>
      <c r="H974" s="13" t="n">
        <v>105.85</v>
      </c>
      <c r="I974" s="13" t="n">
        <f aca="false">H974*G974</f>
        <v>105.85</v>
      </c>
      <c r="J974" s="12" t="s">
        <v>359</v>
      </c>
    </row>
    <row collapsed="false" customFormat="false" customHeight="false" hidden="false" ht="15" outlineLevel="0" r="975">
      <c r="A975" s="14" t="s">
        <v>151</v>
      </c>
      <c r="B975" s="9" t="n">
        <v>2378</v>
      </c>
      <c r="C975" s="15" t="s">
        <v>357</v>
      </c>
      <c r="D975" s="10" t="n">
        <v>40878</v>
      </c>
      <c r="E975" s="22" t="s">
        <v>455</v>
      </c>
      <c r="F975" s="12" t="s">
        <v>18</v>
      </c>
      <c r="G975" s="12" t="n">
        <v>1</v>
      </c>
      <c r="H975" s="13" t="n">
        <v>140.5</v>
      </c>
      <c r="I975" s="13" t="n">
        <f aca="false">H975*G975</f>
        <v>140.5</v>
      </c>
      <c r="J975" s="12" t="s">
        <v>359</v>
      </c>
    </row>
    <row collapsed="false" customFormat="false" customHeight="false" hidden="false" ht="15" outlineLevel="0" r="976">
      <c r="A976" s="14" t="s">
        <v>151</v>
      </c>
      <c r="B976" s="9" t="n">
        <v>2379</v>
      </c>
      <c r="C976" s="15" t="s">
        <v>357</v>
      </c>
      <c r="D976" s="10" t="n">
        <v>40878</v>
      </c>
      <c r="E976" s="22" t="s">
        <v>455</v>
      </c>
      <c r="F976" s="12" t="s">
        <v>18</v>
      </c>
      <c r="G976" s="12" t="n">
        <v>1</v>
      </c>
      <c r="H976" s="13" t="n">
        <v>140.5</v>
      </c>
      <c r="I976" s="13" t="n">
        <f aca="false">H976*G976</f>
        <v>140.5</v>
      </c>
      <c r="J976" s="12" t="s">
        <v>359</v>
      </c>
    </row>
    <row collapsed="false" customFormat="false" customHeight="false" hidden="false" ht="15" outlineLevel="0" r="977">
      <c r="A977" s="14" t="s">
        <v>151</v>
      </c>
      <c r="B977" s="9" t="n">
        <v>2380</v>
      </c>
      <c r="C977" s="15" t="s">
        <v>357</v>
      </c>
      <c r="D977" s="10" t="n">
        <v>40878</v>
      </c>
      <c r="E977" s="22" t="s">
        <v>455</v>
      </c>
      <c r="F977" s="12" t="s">
        <v>18</v>
      </c>
      <c r="G977" s="12" t="n">
        <v>1</v>
      </c>
      <c r="H977" s="13" t="n">
        <v>140.5</v>
      </c>
      <c r="I977" s="13" t="n">
        <f aca="false">H977*G977</f>
        <v>140.5</v>
      </c>
      <c r="J977" s="12" t="s">
        <v>359</v>
      </c>
    </row>
    <row collapsed="false" customFormat="false" customHeight="false" hidden="false" ht="15" outlineLevel="0" r="978">
      <c r="A978" s="14" t="s">
        <v>151</v>
      </c>
      <c r="B978" s="9" t="n">
        <v>2381</v>
      </c>
      <c r="C978" s="15" t="s">
        <v>357</v>
      </c>
      <c r="D978" s="10" t="n">
        <v>40878</v>
      </c>
      <c r="E978" s="22" t="s">
        <v>456</v>
      </c>
      <c r="F978" s="12" t="s">
        <v>18</v>
      </c>
      <c r="G978" s="12" t="n">
        <v>1</v>
      </c>
      <c r="H978" s="13" t="n">
        <v>71</v>
      </c>
      <c r="I978" s="13" t="n">
        <f aca="false">H978*G978</f>
        <v>71</v>
      </c>
      <c r="J978" s="12" t="s">
        <v>359</v>
      </c>
    </row>
    <row collapsed="false" customFormat="false" customHeight="false" hidden="false" ht="15" outlineLevel="0" r="979">
      <c r="A979" s="14" t="s">
        <v>151</v>
      </c>
      <c r="B979" s="9" t="n">
        <v>2382</v>
      </c>
      <c r="C979" s="15" t="s">
        <v>357</v>
      </c>
      <c r="D979" s="10" t="n">
        <v>40878</v>
      </c>
      <c r="E979" s="22" t="s">
        <v>456</v>
      </c>
      <c r="F979" s="12" t="s">
        <v>18</v>
      </c>
      <c r="G979" s="12" t="n">
        <v>1</v>
      </c>
      <c r="H979" s="13" t="n">
        <v>71</v>
      </c>
      <c r="I979" s="13" t="n">
        <f aca="false">H979*G979</f>
        <v>71</v>
      </c>
      <c r="J979" s="12" t="s">
        <v>359</v>
      </c>
    </row>
    <row collapsed="false" customFormat="false" customHeight="false" hidden="false" ht="15" outlineLevel="0" r="980">
      <c r="A980" s="14" t="s">
        <v>151</v>
      </c>
      <c r="B980" s="9" t="n">
        <v>2383</v>
      </c>
      <c r="C980" s="15" t="s">
        <v>357</v>
      </c>
      <c r="D980" s="10" t="n">
        <v>40878</v>
      </c>
      <c r="E980" s="22" t="s">
        <v>456</v>
      </c>
      <c r="F980" s="12" t="s">
        <v>18</v>
      </c>
      <c r="G980" s="12" t="n">
        <v>1</v>
      </c>
      <c r="H980" s="13" t="n">
        <v>71</v>
      </c>
      <c r="I980" s="13" t="n">
        <f aca="false">H980*G980</f>
        <v>71</v>
      </c>
      <c r="J980" s="12" t="s">
        <v>359</v>
      </c>
    </row>
    <row collapsed="false" customFormat="false" customHeight="false" hidden="false" ht="15" outlineLevel="0" r="981">
      <c r="A981" s="14" t="s">
        <v>151</v>
      </c>
      <c r="B981" s="9" t="n">
        <v>2384</v>
      </c>
      <c r="C981" s="15" t="s">
        <v>357</v>
      </c>
      <c r="D981" s="10" t="n">
        <v>40878</v>
      </c>
      <c r="E981" s="22" t="s">
        <v>456</v>
      </c>
      <c r="F981" s="12" t="s">
        <v>18</v>
      </c>
      <c r="G981" s="12" t="n">
        <v>1</v>
      </c>
      <c r="H981" s="13" t="n">
        <v>71</v>
      </c>
      <c r="I981" s="13" t="n">
        <f aca="false">H981*G981</f>
        <v>71</v>
      </c>
      <c r="J981" s="12" t="s">
        <v>359</v>
      </c>
    </row>
    <row collapsed="false" customFormat="false" customHeight="false" hidden="false" ht="15" outlineLevel="0" r="982">
      <c r="A982" s="14" t="s">
        <v>151</v>
      </c>
      <c r="B982" s="9" t="n">
        <v>2385</v>
      </c>
      <c r="C982" s="15" t="s">
        <v>357</v>
      </c>
      <c r="D982" s="10" t="n">
        <v>40878</v>
      </c>
      <c r="E982" s="22" t="s">
        <v>457</v>
      </c>
      <c r="F982" s="12" t="s">
        <v>18</v>
      </c>
      <c r="G982" s="12" t="n">
        <v>1</v>
      </c>
      <c r="H982" s="13" t="n">
        <v>78</v>
      </c>
      <c r="I982" s="13" t="n">
        <f aca="false">H982*G982</f>
        <v>78</v>
      </c>
      <c r="J982" s="12" t="s">
        <v>359</v>
      </c>
    </row>
    <row collapsed="false" customFormat="false" customHeight="false" hidden="false" ht="15" outlineLevel="0" r="983">
      <c r="A983" s="14" t="s">
        <v>151</v>
      </c>
      <c r="B983" s="9" t="n">
        <v>2386</v>
      </c>
      <c r="C983" s="15" t="s">
        <v>357</v>
      </c>
      <c r="D983" s="10" t="n">
        <v>40878</v>
      </c>
      <c r="E983" s="22" t="s">
        <v>457</v>
      </c>
      <c r="F983" s="12" t="s">
        <v>18</v>
      </c>
      <c r="G983" s="12" t="n">
        <v>1</v>
      </c>
      <c r="H983" s="13" t="n">
        <v>78</v>
      </c>
      <c r="I983" s="13" t="n">
        <f aca="false">H983*G983</f>
        <v>78</v>
      </c>
      <c r="J983" s="12" t="s">
        <v>359</v>
      </c>
    </row>
    <row collapsed="false" customFormat="false" customHeight="false" hidden="false" ht="15" outlineLevel="0" r="984">
      <c r="A984" s="14" t="s">
        <v>151</v>
      </c>
      <c r="B984" s="9" t="n">
        <v>2387</v>
      </c>
      <c r="C984" s="15" t="s">
        <v>357</v>
      </c>
      <c r="D984" s="10" t="n">
        <v>40878</v>
      </c>
      <c r="E984" s="22" t="s">
        <v>457</v>
      </c>
      <c r="F984" s="12" t="s">
        <v>18</v>
      </c>
      <c r="G984" s="12" t="n">
        <v>1</v>
      </c>
      <c r="H984" s="13" t="n">
        <v>78</v>
      </c>
      <c r="I984" s="13" t="n">
        <f aca="false">H984*G984</f>
        <v>78</v>
      </c>
      <c r="J984" s="12" t="s">
        <v>359</v>
      </c>
    </row>
    <row collapsed="false" customFormat="false" customHeight="false" hidden="false" ht="15" outlineLevel="0" r="985">
      <c r="A985" s="14" t="s">
        <v>151</v>
      </c>
      <c r="B985" s="9" t="n">
        <v>2388</v>
      </c>
      <c r="C985" s="15" t="s">
        <v>357</v>
      </c>
      <c r="D985" s="10" t="n">
        <v>40878</v>
      </c>
      <c r="E985" s="22" t="s">
        <v>458</v>
      </c>
      <c r="F985" s="12" t="s">
        <v>18</v>
      </c>
      <c r="G985" s="12" t="n">
        <v>1</v>
      </c>
      <c r="H985" s="13" t="n">
        <v>236.2</v>
      </c>
      <c r="I985" s="13" t="n">
        <f aca="false">H985*G985</f>
        <v>236.2</v>
      </c>
      <c r="J985" s="12" t="s">
        <v>359</v>
      </c>
    </row>
    <row collapsed="false" customFormat="false" customHeight="false" hidden="false" ht="15" outlineLevel="0" r="986">
      <c r="A986" s="14" t="s">
        <v>151</v>
      </c>
      <c r="B986" s="9" t="n">
        <v>2389</v>
      </c>
      <c r="C986" s="15" t="s">
        <v>357</v>
      </c>
      <c r="D986" s="10" t="n">
        <v>40878</v>
      </c>
      <c r="E986" s="22" t="s">
        <v>458</v>
      </c>
      <c r="F986" s="12" t="s">
        <v>18</v>
      </c>
      <c r="G986" s="12" t="n">
        <v>1</v>
      </c>
      <c r="H986" s="13" t="n">
        <v>236.2</v>
      </c>
      <c r="I986" s="13" t="n">
        <f aca="false">H986*G986</f>
        <v>236.2</v>
      </c>
      <c r="J986" s="12" t="s">
        <v>359</v>
      </c>
    </row>
    <row collapsed="false" customFormat="false" customHeight="false" hidden="false" ht="15" outlineLevel="0" r="987">
      <c r="A987" s="14" t="s">
        <v>151</v>
      </c>
      <c r="B987" s="9" t="n">
        <v>2390</v>
      </c>
      <c r="C987" s="15" t="s">
        <v>357</v>
      </c>
      <c r="D987" s="10" t="n">
        <v>40878</v>
      </c>
      <c r="E987" s="22" t="s">
        <v>458</v>
      </c>
      <c r="F987" s="12" t="s">
        <v>18</v>
      </c>
      <c r="G987" s="12" t="n">
        <v>1</v>
      </c>
      <c r="H987" s="13" t="n">
        <v>236.2</v>
      </c>
      <c r="I987" s="13" t="n">
        <f aca="false">H987*G987</f>
        <v>236.2</v>
      </c>
      <c r="J987" s="12" t="s">
        <v>359</v>
      </c>
    </row>
    <row collapsed="false" customFormat="false" customHeight="false" hidden="false" ht="15" outlineLevel="0" r="988">
      <c r="A988" s="14" t="s">
        <v>151</v>
      </c>
      <c r="B988" s="9" t="n">
        <v>2391</v>
      </c>
      <c r="C988" s="15" t="s">
        <v>357</v>
      </c>
      <c r="D988" s="10" t="n">
        <v>40878</v>
      </c>
      <c r="E988" s="22" t="s">
        <v>459</v>
      </c>
      <c r="F988" s="12" t="s">
        <v>18</v>
      </c>
      <c r="G988" s="12" t="n">
        <v>1</v>
      </c>
      <c r="H988" s="13" t="n">
        <v>28</v>
      </c>
      <c r="I988" s="13" t="n">
        <f aca="false">H988*G988</f>
        <v>28</v>
      </c>
      <c r="J988" s="12" t="s">
        <v>359</v>
      </c>
    </row>
    <row collapsed="false" customFormat="false" customHeight="false" hidden="false" ht="15" outlineLevel="0" r="989">
      <c r="A989" s="14" t="s">
        <v>151</v>
      </c>
      <c r="B989" s="9" t="n">
        <v>2392</v>
      </c>
      <c r="C989" s="15" t="s">
        <v>357</v>
      </c>
      <c r="D989" s="10" t="n">
        <v>40878</v>
      </c>
      <c r="E989" s="22" t="s">
        <v>459</v>
      </c>
      <c r="F989" s="12" t="s">
        <v>18</v>
      </c>
      <c r="G989" s="12" t="n">
        <v>1</v>
      </c>
      <c r="H989" s="13" t="n">
        <v>28</v>
      </c>
      <c r="I989" s="13" t="n">
        <f aca="false">H989*G989</f>
        <v>28</v>
      </c>
      <c r="J989" s="12" t="s">
        <v>359</v>
      </c>
    </row>
    <row collapsed="false" customFormat="false" customHeight="false" hidden="false" ht="15" outlineLevel="0" r="990">
      <c r="A990" s="14" t="s">
        <v>151</v>
      </c>
      <c r="B990" s="9" t="n">
        <v>2393</v>
      </c>
      <c r="C990" s="15" t="s">
        <v>357</v>
      </c>
      <c r="D990" s="10" t="n">
        <v>40878</v>
      </c>
      <c r="E990" s="22" t="s">
        <v>459</v>
      </c>
      <c r="F990" s="12" t="s">
        <v>18</v>
      </c>
      <c r="G990" s="12" t="n">
        <v>1</v>
      </c>
      <c r="H990" s="13" t="n">
        <v>28</v>
      </c>
      <c r="I990" s="13" t="n">
        <f aca="false">H990*G990</f>
        <v>28</v>
      </c>
      <c r="J990" s="12" t="s">
        <v>359</v>
      </c>
    </row>
    <row collapsed="false" customFormat="false" customHeight="false" hidden="false" ht="15" outlineLevel="0" r="991">
      <c r="A991" s="14" t="s">
        <v>151</v>
      </c>
      <c r="B991" s="9" t="n">
        <v>2394</v>
      </c>
      <c r="C991" s="15" t="s">
        <v>357</v>
      </c>
      <c r="D991" s="10" t="n">
        <v>40878</v>
      </c>
      <c r="E991" s="22" t="s">
        <v>459</v>
      </c>
      <c r="F991" s="12" t="s">
        <v>18</v>
      </c>
      <c r="G991" s="12" t="n">
        <v>1</v>
      </c>
      <c r="H991" s="13" t="n">
        <v>28</v>
      </c>
      <c r="I991" s="13" t="n">
        <f aca="false">H991*G991</f>
        <v>28</v>
      </c>
      <c r="J991" s="12" t="s">
        <v>359</v>
      </c>
    </row>
    <row collapsed="false" customFormat="false" customHeight="false" hidden="false" ht="15" outlineLevel="0" r="992">
      <c r="A992" s="14" t="s">
        <v>151</v>
      </c>
      <c r="B992" s="9" t="n">
        <v>2395</v>
      </c>
      <c r="C992" s="15" t="s">
        <v>357</v>
      </c>
      <c r="D992" s="10" t="n">
        <v>40878</v>
      </c>
      <c r="E992" s="22" t="s">
        <v>460</v>
      </c>
      <c r="F992" s="12" t="s">
        <v>18</v>
      </c>
      <c r="G992" s="12" t="n">
        <v>1</v>
      </c>
      <c r="H992" s="13" t="n">
        <v>169</v>
      </c>
      <c r="I992" s="13" t="n">
        <f aca="false">H992*G992</f>
        <v>169</v>
      </c>
      <c r="J992" s="12" t="s">
        <v>359</v>
      </c>
    </row>
    <row collapsed="false" customFormat="false" customHeight="false" hidden="false" ht="15" outlineLevel="0" r="993">
      <c r="A993" s="14" t="s">
        <v>151</v>
      </c>
      <c r="B993" s="9" t="n">
        <v>2396</v>
      </c>
      <c r="C993" s="15" t="s">
        <v>357</v>
      </c>
      <c r="D993" s="10" t="n">
        <v>40878</v>
      </c>
      <c r="E993" s="22" t="s">
        <v>460</v>
      </c>
      <c r="F993" s="12" t="s">
        <v>18</v>
      </c>
      <c r="G993" s="12" t="n">
        <v>1</v>
      </c>
      <c r="H993" s="13" t="n">
        <v>169</v>
      </c>
      <c r="I993" s="13" t="n">
        <f aca="false">H993*G993</f>
        <v>169</v>
      </c>
      <c r="J993" s="12" t="s">
        <v>359</v>
      </c>
    </row>
    <row collapsed="false" customFormat="false" customHeight="false" hidden="false" ht="15" outlineLevel="0" r="994">
      <c r="A994" s="14" t="s">
        <v>151</v>
      </c>
      <c r="B994" s="9" t="n">
        <v>2397</v>
      </c>
      <c r="C994" s="15" t="s">
        <v>357</v>
      </c>
      <c r="D994" s="10" t="n">
        <v>40878</v>
      </c>
      <c r="E994" s="22" t="s">
        <v>460</v>
      </c>
      <c r="F994" s="12" t="s">
        <v>18</v>
      </c>
      <c r="G994" s="12" t="n">
        <v>1</v>
      </c>
      <c r="H994" s="13" t="n">
        <v>169</v>
      </c>
      <c r="I994" s="13" t="n">
        <f aca="false">H994*G994</f>
        <v>169</v>
      </c>
      <c r="J994" s="12" t="s">
        <v>359</v>
      </c>
    </row>
    <row collapsed="false" customFormat="false" customHeight="false" hidden="false" ht="15" outlineLevel="0" r="995">
      <c r="A995" s="14" t="s">
        <v>151</v>
      </c>
      <c r="B995" s="9" t="n">
        <v>2398</v>
      </c>
      <c r="C995" s="15" t="s">
        <v>357</v>
      </c>
      <c r="D995" s="10" t="n">
        <v>40878</v>
      </c>
      <c r="E995" s="22" t="s">
        <v>461</v>
      </c>
      <c r="F995" s="12" t="s">
        <v>18</v>
      </c>
      <c r="G995" s="12" t="n">
        <v>1</v>
      </c>
      <c r="H995" s="13" t="n">
        <v>117.7</v>
      </c>
      <c r="I995" s="13" t="n">
        <f aca="false">H995*G995</f>
        <v>117.7</v>
      </c>
      <c r="J995" s="12" t="s">
        <v>359</v>
      </c>
    </row>
    <row collapsed="false" customFormat="false" customHeight="false" hidden="false" ht="15" outlineLevel="0" r="996">
      <c r="A996" s="14" t="s">
        <v>151</v>
      </c>
      <c r="B996" s="9" t="n">
        <v>2399</v>
      </c>
      <c r="C996" s="15" t="s">
        <v>357</v>
      </c>
      <c r="D996" s="10" t="n">
        <v>40878</v>
      </c>
      <c r="E996" s="22" t="s">
        <v>461</v>
      </c>
      <c r="F996" s="12" t="s">
        <v>18</v>
      </c>
      <c r="G996" s="12" t="n">
        <v>1</v>
      </c>
      <c r="H996" s="13" t="n">
        <v>117.7</v>
      </c>
      <c r="I996" s="13" t="n">
        <f aca="false">H996*G996</f>
        <v>117.7</v>
      </c>
      <c r="J996" s="12" t="s">
        <v>359</v>
      </c>
    </row>
    <row collapsed="false" customFormat="false" customHeight="false" hidden="false" ht="15" outlineLevel="0" r="997">
      <c r="A997" s="14" t="s">
        <v>151</v>
      </c>
      <c r="B997" s="9" t="n">
        <v>2400</v>
      </c>
      <c r="C997" s="15" t="s">
        <v>357</v>
      </c>
      <c r="D997" s="10" t="n">
        <v>40878</v>
      </c>
      <c r="E997" s="22" t="s">
        <v>461</v>
      </c>
      <c r="F997" s="12" t="s">
        <v>18</v>
      </c>
      <c r="G997" s="12" t="n">
        <v>1</v>
      </c>
      <c r="H997" s="13" t="n">
        <v>117.7</v>
      </c>
      <c r="I997" s="13" t="n">
        <f aca="false">H997*G997</f>
        <v>117.7</v>
      </c>
      <c r="J997" s="12" t="s">
        <v>359</v>
      </c>
    </row>
    <row collapsed="false" customFormat="false" customHeight="false" hidden="false" ht="15" outlineLevel="0" r="998">
      <c r="A998" s="14" t="s">
        <v>151</v>
      </c>
      <c r="B998" s="9" t="n">
        <v>2401</v>
      </c>
      <c r="C998" s="15" t="s">
        <v>357</v>
      </c>
      <c r="D998" s="10" t="n">
        <v>40878</v>
      </c>
      <c r="E998" s="22" t="s">
        <v>462</v>
      </c>
      <c r="F998" s="12" t="s">
        <v>18</v>
      </c>
      <c r="G998" s="12" t="n">
        <v>1</v>
      </c>
      <c r="H998" s="13" t="n">
        <v>70.7</v>
      </c>
      <c r="I998" s="13" t="n">
        <f aca="false">H998*G998</f>
        <v>70.7</v>
      </c>
      <c r="J998" s="12" t="s">
        <v>359</v>
      </c>
    </row>
    <row collapsed="false" customFormat="false" customHeight="false" hidden="false" ht="15" outlineLevel="0" r="999">
      <c r="A999" s="14" t="s">
        <v>151</v>
      </c>
      <c r="B999" s="9" t="n">
        <v>2402</v>
      </c>
      <c r="C999" s="15" t="s">
        <v>357</v>
      </c>
      <c r="D999" s="10" t="n">
        <v>40878</v>
      </c>
      <c r="E999" s="22" t="s">
        <v>462</v>
      </c>
      <c r="F999" s="12" t="s">
        <v>18</v>
      </c>
      <c r="G999" s="12" t="n">
        <v>1</v>
      </c>
      <c r="H999" s="13" t="n">
        <v>70.7</v>
      </c>
      <c r="I999" s="13" t="n">
        <f aca="false">H999*G999</f>
        <v>70.7</v>
      </c>
      <c r="J999" s="12" t="s">
        <v>359</v>
      </c>
    </row>
    <row collapsed="false" customFormat="false" customHeight="false" hidden="false" ht="15" outlineLevel="0" r="1000">
      <c r="A1000" s="14" t="s">
        <v>151</v>
      </c>
      <c r="B1000" s="9" t="n">
        <v>2403</v>
      </c>
      <c r="C1000" s="15" t="s">
        <v>357</v>
      </c>
      <c r="D1000" s="10" t="n">
        <v>40878</v>
      </c>
      <c r="E1000" s="22" t="s">
        <v>462</v>
      </c>
      <c r="F1000" s="12" t="s">
        <v>18</v>
      </c>
      <c r="G1000" s="12" t="n">
        <v>1</v>
      </c>
      <c r="H1000" s="13" t="n">
        <v>70.7</v>
      </c>
      <c r="I1000" s="13" t="n">
        <f aca="false">H1000*G1000</f>
        <v>70.7</v>
      </c>
      <c r="J1000" s="12" t="s">
        <v>359</v>
      </c>
    </row>
    <row collapsed="false" customFormat="false" customHeight="false" hidden="false" ht="15" outlineLevel="0" r="1001">
      <c r="A1001" s="14" t="s">
        <v>151</v>
      </c>
      <c r="B1001" s="9" t="n">
        <v>2404</v>
      </c>
      <c r="C1001" s="15" t="s">
        <v>357</v>
      </c>
      <c r="D1001" s="10" t="n">
        <v>40878</v>
      </c>
      <c r="E1001" s="22" t="s">
        <v>463</v>
      </c>
      <c r="F1001" s="12" t="s">
        <v>18</v>
      </c>
      <c r="G1001" s="12" t="n">
        <v>1</v>
      </c>
      <c r="H1001" s="13" t="n">
        <v>53.75</v>
      </c>
      <c r="I1001" s="13" t="n">
        <f aca="false">H1001*G1001</f>
        <v>53.75</v>
      </c>
      <c r="J1001" s="12" t="s">
        <v>359</v>
      </c>
    </row>
    <row collapsed="false" customFormat="false" customHeight="false" hidden="false" ht="15" outlineLevel="0" r="1002">
      <c r="A1002" s="14" t="s">
        <v>151</v>
      </c>
      <c r="B1002" s="9" t="n">
        <v>2405</v>
      </c>
      <c r="C1002" s="15" t="s">
        <v>357</v>
      </c>
      <c r="D1002" s="10" t="n">
        <v>40878</v>
      </c>
      <c r="E1002" s="22" t="s">
        <v>463</v>
      </c>
      <c r="F1002" s="12" t="s">
        <v>18</v>
      </c>
      <c r="G1002" s="12" t="n">
        <v>1</v>
      </c>
      <c r="H1002" s="13" t="n">
        <v>53.75</v>
      </c>
      <c r="I1002" s="13" t="n">
        <f aca="false">H1002*G1002</f>
        <v>53.75</v>
      </c>
      <c r="J1002" s="12" t="s">
        <v>359</v>
      </c>
    </row>
    <row collapsed="false" customFormat="false" customHeight="false" hidden="false" ht="15" outlineLevel="0" r="1003">
      <c r="A1003" s="14" t="s">
        <v>151</v>
      </c>
      <c r="B1003" s="9" t="n">
        <v>2406</v>
      </c>
      <c r="C1003" s="15" t="s">
        <v>357</v>
      </c>
      <c r="D1003" s="10" t="n">
        <v>40878</v>
      </c>
      <c r="E1003" s="22" t="s">
        <v>463</v>
      </c>
      <c r="F1003" s="12" t="s">
        <v>18</v>
      </c>
      <c r="G1003" s="12" t="n">
        <v>1</v>
      </c>
      <c r="H1003" s="13" t="n">
        <v>53.75</v>
      </c>
      <c r="I1003" s="13" t="n">
        <f aca="false">H1003*G1003</f>
        <v>53.75</v>
      </c>
      <c r="J1003" s="12" t="s">
        <v>359</v>
      </c>
    </row>
    <row collapsed="false" customFormat="false" customHeight="false" hidden="false" ht="15" outlineLevel="0" r="1004">
      <c r="A1004" s="14" t="s">
        <v>151</v>
      </c>
      <c r="B1004" s="9" t="n">
        <v>2407</v>
      </c>
      <c r="C1004" s="15" t="s">
        <v>357</v>
      </c>
      <c r="D1004" s="10" t="n">
        <v>40878</v>
      </c>
      <c r="E1004" s="22" t="s">
        <v>463</v>
      </c>
      <c r="F1004" s="12" t="s">
        <v>18</v>
      </c>
      <c r="G1004" s="12" t="n">
        <v>1</v>
      </c>
      <c r="H1004" s="13" t="n">
        <v>53.75</v>
      </c>
      <c r="I1004" s="13" t="n">
        <f aca="false">H1004*G1004</f>
        <v>53.75</v>
      </c>
      <c r="J1004" s="12" t="s">
        <v>359</v>
      </c>
    </row>
    <row collapsed="false" customFormat="false" customHeight="false" hidden="false" ht="15" outlineLevel="0" r="1005">
      <c r="A1005" s="14" t="s">
        <v>151</v>
      </c>
      <c r="B1005" s="9" t="n">
        <v>2408</v>
      </c>
      <c r="C1005" s="15" t="s">
        <v>357</v>
      </c>
      <c r="D1005" s="10" t="n">
        <v>40878</v>
      </c>
      <c r="E1005" s="22" t="s">
        <v>464</v>
      </c>
      <c r="F1005" s="12" t="s">
        <v>18</v>
      </c>
      <c r="G1005" s="12" t="n">
        <v>1</v>
      </c>
      <c r="H1005" s="13" t="n">
        <v>122.6</v>
      </c>
      <c r="I1005" s="13" t="n">
        <f aca="false">H1005*G1005</f>
        <v>122.6</v>
      </c>
      <c r="J1005" s="12" t="s">
        <v>359</v>
      </c>
    </row>
    <row collapsed="false" customFormat="false" customHeight="false" hidden="false" ht="15" outlineLevel="0" r="1006">
      <c r="A1006" s="14" t="s">
        <v>151</v>
      </c>
      <c r="B1006" s="9" t="n">
        <v>2409</v>
      </c>
      <c r="C1006" s="15" t="s">
        <v>357</v>
      </c>
      <c r="D1006" s="10" t="n">
        <v>40878</v>
      </c>
      <c r="E1006" s="22" t="s">
        <v>464</v>
      </c>
      <c r="F1006" s="12" t="s">
        <v>18</v>
      </c>
      <c r="G1006" s="12" t="n">
        <v>1</v>
      </c>
      <c r="H1006" s="13" t="n">
        <v>122.6</v>
      </c>
      <c r="I1006" s="13" t="n">
        <f aca="false">H1006*G1006</f>
        <v>122.6</v>
      </c>
      <c r="J1006" s="12" t="s">
        <v>359</v>
      </c>
    </row>
    <row collapsed="false" customFormat="false" customHeight="false" hidden="false" ht="15" outlineLevel="0" r="1007">
      <c r="A1007" s="14" t="s">
        <v>151</v>
      </c>
      <c r="B1007" s="9" t="n">
        <v>2410</v>
      </c>
      <c r="C1007" s="15" t="s">
        <v>357</v>
      </c>
      <c r="D1007" s="10" t="n">
        <v>40878</v>
      </c>
      <c r="E1007" s="22" t="s">
        <v>464</v>
      </c>
      <c r="F1007" s="12" t="s">
        <v>18</v>
      </c>
      <c r="G1007" s="12" t="n">
        <v>1</v>
      </c>
      <c r="H1007" s="13" t="n">
        <v>122.6</v>
      </c>
      <c r="I1007" s="13" t="n">
        <f aca="false">H1007*G1007</f>
        <v>122.6</v>
      </c>
      <c r="J1007" s="12" t="s">
        <v>359</v>
      </c>
    </row>
    <row collapsed="false" customFormat="false" customHeight="false" hidden="false" ht="15" outlineLevel="0" r="1008">
      <c r="A1008" s="14" t="s">
        <v>151</v>
      </c>
      <c r="B1008" s="9" t="n">
        <v>2411</v>
      </c>
      <c r="C1008" s="15" t="s">
        <v>357</v>
      </c>
      <c r="D1008" s="10" t="n">
        <v>40878</v>
      </c>
      <c r="E1008" s="22" t="s">
        <v>464</v>
      </c>
      <c r="F1008" s="12" t="s">
        <v>18</v>
      </c>
      <c r="G1008" s="12" t="n">
        <v>1</v>
      </c>
      <c r="H1008" s="13" t="n">
        <v>122.6</v>
      </c>
      <c r="I1008" s="13" t="n">
        <f aca="false">H1008*G1008</f>
        <v>122.6</v>
      </c>
      <c r="J1008" s="12" t="s">
        <v>359</v>
      </c>
    </row>
    <row collapsed="false" customFormat="false" customHeight="false" hidden="false" ht="15" outlineLevel="0" r="1009">
      <c r="A1009" s="14" t="s">
        <v>151</v>
      </c>
      <c r="B1009" s="9" t="n">
        <v>2412</v>
      </c>
      <c r="C1009" s="15" t="s">
        <v>357</v>
      </c>
      <c r="D1009" s="10" t="n">
        <v>40878</v>
      </c>
      <c r="E1009" s="22" t="s">
        <v>465</v>
      </c>
      <c r="F1009" s="12" t="s">
        <v>18</v>
      </c>
      <c r="G1009" s="12" t="n">
        <v>1</v>
      </c>
      <c r="H1009" s="13" t="n">
        <v>102.45</v>
      </c>
      <c r="I1009" s="13" t="n">
        <f aca="false">H1009*G1009</f>
        <v>102.45</v>
      </c>
      <c r="J1009" s="12" t="s">
        <v>359</v>
      </c>
    </row>
    <row collapsed="false" customFormat="false" customHeight="false" hidden="false" ht="15" outlineLevel="0" r="1010">
      <c r="A1010" s="14" t="s">
        <v>151</v>
      </c>
      <c r="B1010" s="9" t="n">
        <v>2413</v>
      </c>
      <c r="C1010" s="15" t="s">
        <v>357</v>
      </c>
      <c r="D1010" s="10" t="n">
        <v>40878</v>
      </c>
      <c r="E1010" s="22" t="s">
        <v>465</v>
      </c>
      <c r="F1010" s="12" t="s">
        <v>18</v>
      </c>
      <c r="G1010" s="12" t="n">
        <v>1</v>
      </c>
      <c r="H1010" s="13" t="n">
        <v>102.45</v>
      </c>
      <c r="I1010" s="13" t="n">
        <f aca="false">H1010*G1010</f>
        <v>102.45</v>
      </c>
      <c r="J1010" s="12" t="s">
        <v>359</v>
      </c>
    </row>
    <row collapsed="false" customFormat="false" customHeight="false" hidden="false" ht="15" outlineLevel="0" r="1011">
      <c r="A1011" s="14" t="s">
        <v>151</v>
      </c>
      <c r="B1011" s="9" t="n">
        <v>2414</v>
      </c>
      <c r="C1011" s="15" t="s">
        <v>357</v>
      </c>
      <c r="D1011" s="10" t="n">
        <v>40878</v>
      </c>
      <c r="E1011" s="22" t="s">
        <v>465</v>
      </c>
      <c r="F1011" s="12" t="s">
        <v>18</v>
      </c>
      <c r="G1011" s="12" t="n">
        <v>1</v>
      </c>
      <c r="H1011" s="13" t="n">
        <v>102.45</v>
      </c>
      <c r="I1011" s="13" t="n">
        <f aca="false">H1011*G1011</f>
        <v>102.45</v>
      </c>
      <c r="J1011" s="12" t="s">
        <v>359</v>
      </c>
    </row>
    <row collapsed="false" customFormat="false" customHeight="false" hidden="false" ht="15" outlineLevel="0" r="1012">
      <c r="A1012" s="14" t="s">
        <v>151</v>
      </c>
      <c r="B1012" s="9" t="n">
        <v>2415</v>
      </c>
      <c r="C1012" s="15" t="s">
        <v>357</v>
      </c>
      <c r="D1012" s="10" t="n">
        <v>40878</v>
      </c>
      <c r="E1012" s="22" t="s">
        <v>465</v>
      </c>
      <c r="F1012" s="12" t="s">
        <v>18</v>
      </c>
      <c r="G1012" s="12" t="n">
        <v>1</v>
      </c>
      <c r="H1012" s="13" t="n">
        <v>102.45</v>
      </c>
      <c r="I1012" s="13" t="n">
        <f aca="false">H1012*G1012</f>
        <v>102.45</v>
      </c>
      <c r="J1012" s="12" t="s">
        <v>359</v>
      </c>
    </row>
    <row collapsed="false" customFormat="false" customHeight="false" hidden="false" ht="15" outlineLevel="0" r="1013">
      <c r="A1013" s="14" t="s">
        <v>151</v>
      </c>
      <c r="B1013" s="9" t="n">
        <v>2416</v>
      </c>
      <c r="C1013" s="15" t="s">
        <v>357</v>
      </c>
      <c r="D1013" s="10" t="n">
        <v>40878</v>
      </c>
      <c r="E1013" s="22" t="s">
        <v>466</v>
      </c>
      <c r="F1013" s="12" t="s">
        <v>18</v>
      </c>
      <c r="G1013" s="12" t="n">
        <v>1</v>
      </c>
      <c r="H1013" s="13" t="n">
        <v>40.3</v>
      </c>
      <c r="I1013" s="13" t="n">
        <f aca="false">H1013*G1013</f>
        <v>40.3</v>
      </c>
      <c r="J1013" s="12" t="s">
        <v>359</v>
      </c>
    </row>
    <row collapsed="false" customFormat="false" customHeight="false" hidden="false" ht="15" outlineLevel="0" r="1014">
      <c r="A1014" s="14" t="s">
        <v>151</v>
      </c>
      <c r="B1014" s="9" t="n">
        <v>2417</v>
      </c>
      <c r="C1014" s="15" t="s">
        <v>357</v>
      </c>
      <c r="D1014" s="10" t="n">
        <v>40878</v>
      </c>
      <c r="E1014" s="22" t="s">
        <v>466</v>
      </c>
      <c r="F1014" s="12" t="s">
        <v>18</v>
      </c>
      <c r="G1014" s="12" t="n">
        <v>1</v>
      </c>
      <c r="H1014" s="13" t="n">
        <v>40.3</v>
      </c>
      <c r="I1014" s="13" t="n">
        <f aca="false">H1014*G1014</f>
        <v>40.3</v>
      </c>
      <c r="J1014" s="12" t="s">
        <v>359</v>
      </c>
    </row>
    <row collapsed="false" customFormat="false" customHeight="false" hidden="false" ht="15" outlineLevel="0" r="1015">
      <c r="A1015" s="14" t="s">
        <v>151</v>
      </c>
      <c r="B1015" s="9" t="n">
        <v>2418</v>
      </c>
      <c r="C1015" s="15" t="s">
        <v>357</v>
      </c>
      <c r="D1015" s="10" t="n">
        <v>40878</v>
      </c>
      <c r="E1015" s="22" t="s">
        <v>466</v>
      </c>
      <c r="F1015" s="12" t="s">
        <v>18</v>
      </c>
      <c r="G1015" s="12" t="n">
        <v>1</v>
      </c>
      <c r="H1015" s="13" t="n">
        <v>40.3</v>
      </c>
      <c r="I1015" s="13" t="n">
        <f aca="false">H1015*G1015</f>
        <v>40.3</v>
      </c>
      <c r="J1015" s="12" t="s">
        <v>359</v>
      </c>
    </row>
    <row collapsed="false" customFormat="false" customHeight="false" hidden="false" ht="15" outlineLevel="0" r="1016">
      <c r="A1016" s="14" t="s">
        <v>151</v>
      </c>
      <c r="B1016" s="9" t="n">
        <v>2419</v>
      </c>
      <c r="C1016" s="15" t="s">
        <v>357</v>
      </c>
      <c r="D1016" s="10" t="n">
        <v>40878</v>
      </c>
      <c r="E1016" s="22" t="s">
        <v>466</v>
      </c>
      <c r="F1016" s="12" t="s">
        <v>18</v>
      </c>
      <c r="G1016" s="12" t="n">
        <v>1</v>
      </c>
      <c r="H1016" s="13" t="n">
        <v>40.3</v>
      </c>
      <c r="I1016" s="13" t="n">
        <f aca="false">H1016*G1016</f>
        <v>40.3</v>
      </c>
      <c r="J1016" s="12" t="s">
        <v>359</v>
      </c>
    </row>
    <row collapsed="false" customFormat="false" customHeight="false" hidden="false" ht="15" outlineLevel="0" r="1017">
      <c r="A1017" s="14" t="s">
        <v>151</v>
      </c>
      <c r="B1017" s="9" t="n">
        <v>2420</v>
      </c>
      <c r="C1017" s="15" t="s">
        <v>357</v>
      </c>
      <c r="D1017" s="10" t="n">
        <v>40878</v>
      </c>
      <c r="E1017" s="22" t="s">
        <v>467</v>
      </c>
      <c r="F1017" s="12" t="s">
        <v>18</v>
      </c>
      <c r="G1017" s="12" t="n">
        <v>1</v>
      </c>
      <c r="H1017" s="13" t="n">
        <v>44.4</v>
      </c>
      <c r="I1017" s="13" t="n">
        <f aca="false">H1017*G1017</f>
        <v>44.4</v>
      </c>
      <c r="J1017" s="12" t="s">
        <v>359</v>
      </c>
    </row>
    <row collapsed="false" customFormat="false" customHeight="false" hidden="false" ht="15" outlineLevel="0" r="1018">
      <c r="A1018" s="14" t="s">
        <v>151</v>
      </c>
      <c r="B1018" s="9" t="n">
        <v>2421</v>
      </c>
      <c r="C1018" s="15" t="s">
        <v>357</v>
      </c>
      <c r="D1018" s="10" t="n">
        <v>40878</v>
      </c>
      <c r="E1018" s="22" t="s">
        <v>467</v>
      </c>
      <c r="F1018" s="12" t="s">
        <v>18</v>
      </c>
      <c r="G1018" s="12" t="n">
        <v>1</v>
      </c>
      <c r="H1018" s="13" t="n">
        <v>44.4</v>
      </c>
      <c r="I1018" s="13" t="n">
        <f aca="false">H1018*G1018</f>
        <v>44.4</v>
      </c>
      <c r="J1018" s="12" t="s">
        <v>359</v>
      </c>
    </row>
    <row collapsed="false" customFormat="false" customHeight="false" hidden="false" ht="15" outlineLevel="0" r="1019">
      <c r="A1019" s="14" t="s">
        <v>151</v>
      </c>
      <c r="B1019" s="9" t="n">
        <v>2422</v>
      </c>
      <c r="C1019" s="15" t="s">
        <v>357</v>
      </c>
      <c r="D1019" s="10" t="n">
        <v>40878</v>
      </c>
      <c r="E1019" s="22" t="s">
        <v>467</v>
      </c>
      <c r="F1019" s="12" t="s">
        <v>18</v>
      </c>
      <c r="G1019" s="12" t="n">
        <v>1</v>
      </c>
      <c r="H1019" s="13" t="n">
        <v>44.4</v>
      </c>
      <c r="I1019" s="13" t="n">
        <f aca="false">H1019*G1019</f>
        <v>44.4</v>
      </c>
      <c r="J1019" s="12" t="s">
        <v>359</v>
      </c>
    </row>
    <row collapsed="false" customFormat="false" customHeight="false" hidden="false" ht="15" outlineLevel="0" r="1020">
      <c r="A1020" s="14" t="s">
        <v>151</v>
      </c>
      <c r="B1020" s="9" t="n">
        <v>2423</v>
      </c>
      <c r="C1020" s="15" t="s">
        <v>357</v>
      </c>
      <c r="D1020" s="10" t="n">
        <v>40878</v>
      </c>
      <c r="E1020" s="22" t="s">
        <v>468</v>
      </c>
      <c r="F1020" s="12" t="s">
        <v>18</v>
      </c>
      <c r="G1020" s="12" t="n">
        <v>1</v>
      </c>
      <c r="H1020" s="13" t="n">
        <v>117.7</v>
      </c>
      <c r="I1020" s="13" t="n">
        <f aca="false">H1020*G1020</f>
        <v>117.7</v>
      </c>
      <c r="J1020" s="12" t="s">
        <v>359</v>
      </c>
    </row>
    <row collapsed="false" customFormat="false" customHeight="false" hidden="false" ht="15" outlineLevel="0" r="1021">
      <c r="A1021" s="14" t="s">
        <v>151</v>
      </c>
      <c r="B1021" s="9" t="n">
        <v>2424</v>
      </c>
      <c r="C1021" s="15" t="s">
        <v>357</v>
      </c>
      <c r="D1021" s="10" t="n">
        <v>40878</v>
      </c>
      <c r="E1021" s="22" t="s">
        <v>468</v>
      </c>
      <c r="F1021" s="12" t="s">
        <v>18</v>
      </c>
      <c r="G1021" s="12" t="n">
        <v>1</v>
      </c>
      <c r="H1021" s="13" t="n">
        <v>117.7</v>
      </c>
      <c r="I1021" s="13" t="n">
        <f aca="false">H1021*G1021</f>
        <v>117.7</v>
      </c>
      <c r="J1021" s="12" t="s">
        <v>359</v>
      </c>
    </row>
    <row collapsed="false" customFormat="false" customHeight="false" hidden="false" ht="15" outlineLevel="0" r="1022">
      <c r="A1022" s="14" t="s">
        <v>151</v>
      </c>
      <c r="B1022" s="9" t="n">
        <v>2425</v>
      </c>
      <c r="C1022" s="15" t="s">
        <v>357</v>
      </c>
      <c r="D1022" s="10" t="n">
        <v>40878</v>
      </c>
      <c r="E1022" s="22" t="s">
        <v>468</v>
      </c>
      <c r="F1022" s="12" t="s">
        <v>18</v>
      </c>
      <c r="G1022" s="12" t="n">
        <v>1</v>
      </c>
      <c r="H1022" s="13" t="n">
        <v>117.7</v>
      </c>
      <c r="I1022" s="13" t="n">
        <f aca="false">H1022*G1022</f>
        <v>117.7</v>
      </c>
      <c r="J1022" s="12" t="s">
        <v>359</v>
      </c>
    </row>
    <row collapsed="false" customFormat="false" customHeight="false" hidden="false" ht="15" outlineLevel="0" r="1023">
      <c r="A1023" s="14" t="s">
        <v>151</v>
      </c>
      <c r="B1023" s="9" t="n">
        <v>2426</v>
      </c>
      <c r="C1023" s="15" t="s">
        <v>357</v>
      </c>
      <c r="D1023" s="10" t="n">
        <v>40878</v>
      </c>
      <c r="E1023" s="22" t="s">
        <v>469</v>
      </c>
      <c r="F1023" s="12" t="s">
        <v>18</v>
      </c>
      <c r="G1023" s="12" t="n">
        <v>1</v>
      </c>
      <c r="H1023" s="13" t="n">
        <v>101</v>
      </c>
      <c r="I1023" s="13" t="n">
        <f aca="false">H1023*G1023</f>
        <v>101</v>
      </c>
      <c r="J1023" s="12" t="s">
        <v>359</v>
      </c>
    </row>
    <row collapsed="false" customFormat="false" customHeight="false" hidden="false" ht="15" outlineLevel="0" r="1024">
      <c r="A1024" s="14" t="s">
        <v>151</v>
      </c>
      <c r="B1024" s="9" t="n">
        <v>2427</v>
      </c>
      <c r="C1024" s="15" t="s">
        <v>357</v>
      </c>
      <c r="D1024" s="10" t="n">
        <v>40878</v>
      </c>
      <c r="E1024" s="22" t="s">
        <v>469</v>
      </c>
      <c r="F1024" s="12" t="s">
        <v>18</v>
      </c>
      <c r="G1024" s="12" t="n">
        <v>1</v>
      </c>
      <c r="H1024" s="13" t="n">
        <v>101</v>
      </c>
      <c r="I1024" s="13" t="n">
        <f aca="false">H1024*G1024</f>
        <v>101</v>
      </c>
      <c r="J1024" s="12" t="s">
        <v>359</v>
      </c>
    </row>
    <row collapsed="false" customFormat="false" customHeight="false" hidden="false" ht="15" outlineLevel="0" r="1025">
      <c r="A1025" s="14" t="s">
        <v>151</v>
      </c>
      <c r="B1025" s="9" t="n">
        <v>2428</v>
      </c>
      <c r="C1025" s="15" t="s">
        <v>357</v>
      </c>
      <c r="D1025" s="10" t="n">
        <v>40878</v>
      </c>
      <c r="E1025" s="22" t="s">
        <v>469</v>
      </c>
      <c r="F1025" s="12" t="s">
        <v>18</v>
      </c>
      <c r="G1025" s="12" t="n">
        <v>1</v>
      </c>
      <c r="H1025" s="13" t="n">
        <v>101</v>
      </c>
      <c r="I1025" s="13" t="n">
        <f aca="false">H1025*G1025</f>
        <v>101</v>
      </c>
      <c r="J1025" s="12" t="s">
        <v>359</v>
      </c>
    </row>
    <row collapsed="false" customFormat="false" customHeight="false" hidden="false" ht="15" outlineLevel="0" r="1026">
      <c r="A1026" s="14" t="s">
        <v>151</v>
      </c>
      <c r="B1026" s="9" t="n">
        <v>2429</v>
      </c>
      <c r="C1026" s="15" t="s">
        <v>357</v>
      </c>
      <c r="D1026" s="10" t="n">
        <v>40878</v>
      </c>
      <c r="E1026" s="22" t="s">
        <v>470</v>
      </c>
      <c r="F1026" s="12" t="s">
        <v>18</v>
      </c>
      <c r="G1026" s="12" t="n">
        <v>1</v>
      </c>
      <c r="H1026" s="13" t="n">
        <v>89</v>
      </c>
      <c r="I1026" s="13" t="n">
        <f aca="false">H1026*G1026</f>
        <v>89</v>
      </c>
      <c r="J1026" s="12" t="s">
        <v>359</v>
      </c>
    </row>
    <row collapsed="false" customFormat="false" customHeight="false" hidden="false" ht="15" outlineLevel="0" r="1027">
      <c r="A1027" s="14" t="s">
        <v>151</v>
      </c>
      <c r="B1027" s="9" t="n">
        <v>2430</v>
      </c>
      <c r="C1027" s="15" t="s">
        <v>357</v>
      </c>
      <c r="D1027" s="10" t="n">
        <v>40878</v>
      </c>
      <c r="E1027" s="22" t="s">
        <v>470</v>
      </c>
      <c r="F1027" s="12" t="s">
        <v>18</v>
      </c>
      <c r="G1027" s="12" t="n">
        <v>1</v>
      </c>
      <c r="H1027" s="13" t="n">
        <v>89</v>
      </c>
      <c r="I1027" s="13" t="n">
        <f aca="false">H1027*G1027</f>
        <v>89</v>
      </c>
      <c r="J1027" s="12" t="s">
        <v>359</v>
      </c>
    </row>
    <row collapsed="false" customFormat="false" customHeight="false" hidden="false" ht="15" outlineLevel="0" r="1028">
      <c r="A1028" s="14" t="s">
        <v>151</v>
      </c>
      <c r="B1028" s="9" t="n">
        <v>2431</v>
      </c>
      <c r="C1028" s="15" t="s">
        <v>357</v>
      </c>
      <c r="D1028" s="10" t="n">
        <v>40878</v>
      </c>
      <c r="E1028" s="22" t="s">
        <v>470</v>
      </c>
      <c r="F1028" s="12" t="s">
        <v>18</v>
      </c>
      <c r="G1028" s="12" t="n">
        <v>1</v>
      </c>
      <c r="H1028" s="13" t="n">
        <v>89</v>
      </c>
      <c r="I1028" s="13" t="n">
        <f aca="false">H1028*G1028</f>
        <v>89</v>
      </c>
      <c r="J1028" s="12" t="s">
        <v>359</v>
      </c>
    </row>
    <row collapsed="false" customFormat="false" customHeight="false" hidden="false" ht="15" outlineLevel="0" r="1029">
      <c r="A1029" s="14" t="s">
        <v>151</v>
      </c>
      <c r="B1029" s="9" t="n">
        <v>2432</v>
      </c>
      <c r="C1029" s="15" t="s">
        <v>357</v>
      </c>
      <c r="D1029" s="10" t="n">
        <v>40878</v>
      </c>
      <c r="E1029" s="22" t="s">
        <v>471</v>
      </c>
      <c r="F1029" s="12" t="s">
        <v>18</v>
      </c>
      <c r="G1029" s="12" t="n">
        <v>1</v>
      </c>
      <c r="H1029" s="13" t="n">
        <v>45</v>
      </c>
      <c r="I1029" s="13" t="n">
        <f aca="false">H1029*G1029</f>
        <v>45</v>
      </c>
      <c r="J1029" s="12" t="s">
        <v>359</v>
      </c>
    </row>
    <row collapsed="false" customFormat="false" customHeight="false" hidden="false" ht="15" outlineLevel="0" r="1030">
      <c r="A1030" s="14" t="s">
        <v>151</v>
      </c>
      <c r="B1030" s="9" t="n">
        <v>2433</v>
      </c>
      <c r="C1030" s="15" t="s">
        <v>357</v>
      </c>
      <c r="D1030" s="10" t="n">
        <v>40878</v>
      </c>
      <c r="E1030" s="22" t="s">
        <v>471</v>
      </c>
      <c r="F1030" s="12" t="s">
        <v>18</v>
      </c>
      <c r="G1030" s="12" t="n">
        <v>1</v>
      </c>
      <c r="H1030" s="13" t="n">
        <v>45</v>
      </c>
      <c r="I1030" s="13" t="n">
        <f aca="false">H1030*G1030</f>
        <v>45</v>
      </c>
      <c r="J1030" s="12" t="s">
        <v>359</v>
      </c>
    </row>
    <row collapsed="false" customFormat="false" customHeight="false" hidden="false" ht="15" outlineLevel="0" r="1031">
      <c r="A1031" s="14" t="s">
        <v>151</v>
      </c>
      <c r="B1031" s="9" t="n">
        <v>2434</v>
      </c>
      <c r="C1031" s="15" t="s">
        <v>357</v>
      </c>
      <c r="D1031" s="10" t="n">
        <v>40878</v>
      </c>
      <c r="E1031" s="22" t="s">
        <v>471</v>
      </c>
      <c r="F1031" s="12" t="s">
        <v>18</v>
      </c>
      <c r="G1031" s="12" t="n">
        <v>1</v>
      </c>
      <c r="H1031" s="13" t="n">
        <v>45</v>
      </c>
      <c r="I1031" s="13" t="n">
        <f aca="false">H1031*G1031</f>
        <v>45</v>
      </c>
      <c r="J1031" s="12" t="s">
        <v>359</v>
      </c>
    </row>
    <row collapsed="false" customFormat="false" customHeight="false" hidden="false" ht="15" outlineLevel="0" r="1032">
      <c r="A1032" s="14" t="s">
        <v>151</v>
      </c>
      <c r="B1032" s="9" t="n">
        <v>2435</v>
      </c>
      <c r="C1032" s="15" t="s">
        <v>357</v>
      </c>
      <c r="D1032" s="10" t="n">
        <v>40878</v>
      </c>
      <c r="E1032" s="22" t="s">
        <v>471</v>
      </c>
      <c r="F1032" s="12" t="s">
        <v>18</v>
      </c>
      <c r="G1032" s="12" t="n">
        <v>1</v>
      </c>
      <c r="H1032" s="13" t="n">
        <v>45</v>
      </c>
      <c r="I1032" s="13" t="n">
        <f aca="false">H1032*G1032</f>
        <v>45</v>
      </c>
      <c r="J1032" s="12" t="s">
        <v>359</v>
      </c>
    </row>
    <row collapsed="false" customFormat="false" customHeight="false" hidden="false" ht="15" outlineLevel="0" r="1033">
      <c r="A1033" s="14" t="s">
        <v>151</v>
      </c>
      <c r="B1033" s="9" t="n">
        <v>2436</v>
      </c>
      <c r="C1033" s="15" t="s">
        <v>357</v>
      </c>
      <c r="D1033" s="10" t="n">
        <v>40878</v>
      </c>
      <c r="E1033" s="22" t="s">
        <v>472</v>
      </c>
      <c r="F1033" s="12" t="s">
        <v>18</v>
      </c>
      <c r="G1033" s="12" t="n">
        <v>1</v>
      </c>
      <c r="H1033" s="13" t="n">
        <v>125.15</v>
      </c>
      <c r="I1033" s="13" t="n">
        <f aca="false">H1033*G1033</f>
        <v>125.15</v>
      </c>
      <c r="J1033" s="12" t="s">
        <v>359</v>
      </c>
    </row>
    <row collapsed="false" customFormat="false" customHeight="false" hidden="false" ht="15" outlineLevel="0" r="1034">
      <c r="A1034" s="14" t="s">
        <v>151</v>
      </c>
      <c r="B1034" s="9" t="n">
        <v>2437</v>
      </c>
      <c r="C1034" s="15" t="s">
        <v>357</v>
      </c>
      <c r="D1034" s="10" t="n">
        <v>40878</v>
      </c>
      <c r="E1034" s="22" t="s">
        <v>472</v>
      </c>
      <c r="F1034" s="12" t="s">
        <v>18</v>
      </c>
      <c r="G1034" s="12" t="n">
        <v>1</v>
      </c>
      <c r="H1034" s="13" t="n">
        <v>125.15</v>
      </c>
      <c r="I1034" s="13" t="n">
        <f aca="false">H1034*G1034</f>
        <v>125.15</v>
      </c>
      <c r="J1034" s="12" t="s">
        <v>359</v>
      </c>
    </row>
    <row collapsed="false" customFormat="false" customHeight="false" hidden="false" ht="15" outlineLevel="0" r="1035">
      <c r="A1035" s="14" t="s">
        <v>151</v>
      </c>
      <c r="B1035" s="9" t="n">
        <v>2438</v>
      </c>
      <c r="C1035" s="15" t="s">
        <v>357</v>
      </c>
      <c r="D1035" s="10" t="n">
        <v>40878</v>
      </c>
      <c r="E1035" s="22" t="s">
        <v>472</v>
      </c>
      <c r="F1035" s="12" t="s">
        <v>18</v>
      </c>
      <c r="G1035" s="12" t="n">
        <v>1</v>
      </c>
      <c r="H1035" s="13" t="n">
        <v>125.15</v>
      </c>
      <c r="I1035" s="13" t="n">
        <f aca="false">H1035*G1035</f>
        <v>125.15</v>
      </c>
      <c r="J1035" s="12" t="s">
        <v>359</v>
      </c>
    </row>
    <row collapsed="false" customFormat="false" customHeight="false" hidden="false" ht="15" outlineLevel="0" r="1036">
      <c r="A1036" s="14" t="s">
        <v>151</v>
      </c>
      <c r="B1036" s="9" t="n">
        <v>2439</v>
      </c>
      <c r="C1036" s="15" t="s">
        <v>357</v>
      </c>
      <c r="D1036" s="10" t="n">
        <v>40878</v>
      </c>
      <c r="E1036" s="22" t="s">
        <v>473</v>
      </c>
      <c r="F1036" s="12" t="s">
        <v>18</v>
      </c>
      <c r="G1036" s="12" t="n">
        <v>1</v>
      </c>
      <c r="H1036" s="13" t="n">
        <v>74.65</v>
      </c>
      <c r="I1036" s="13" t="n">
        <f aca="false">H1036*G1036</f>
        <v>74.65</v>
      </c>
      <c r="J1036" s="12" t="s">
        <v>359</v>
      </c>
    </row>
    <row collapsed="false" customFormat="false" customHeight="false" hidden="false" ht="15" outlineLevel="0" r="1037">
      <c r="A1037" s="14" t="s">
        <v>151</v>
      </c>
      <c r="B1037" s="9" t="n">
        <v>2440</v>
      </c>
      <c r="C1037" s="15" t="s">
        <v>357</v>
      </c>
      <c r="D1037" s="10" t="n">
        <v>40878</v>
      </c>
      <c r="E1037" s="22" t="s">
        <v>473</v>
      </c>
      <c r="F1037" s="12" t="s">
        <v>18</v>
      </c>
      <c r="G1037" s="12" t="n">
        <v>1</v>
      </c>
      <c r="H1037" s="13" t="n">
        <v>74.65</v>
      </c>
      <c r="I1037" s="13" t="n">
        <f aca="false">H1037*G1037</f>
        <v>74.65</v>
      </c>
      <c r="J1037" s="12" t="s">
        <v>359</v>
      </c>
    </row>
    <row collapsed="false" customFormat="false" customHeight="false" hidden="false" ht="15" outlineLevel="0" r="1038">
      <c r="A1038" s="14" t="s">
        <v>151</v>
      </c>
      <c r="B1038" s="9" t="n">
        <v>2441</v>
      </c>
      <c r="C1038" s="15" t="s">
        <v>357</v>
      </c>
      <c r="D1038" s="10" t="n">
        <v>40878</v>
      </c>
      <c r="E1038" s="22" t="s">
        <v>473</v>
      </c>
      <c r="F1038" s="12" t="s">
        <v>18</v>
      </c>
      <c r="G1038" s="12" t="n">
        <v>1</v>
      </c>
      <c r="H1038" s="13" t="n">
        <v>74.65</v>
      </c>
      <c r="I1038" s="13" t="n">
        <f aca="false">H1038*G1038</f>
        <v>74.65</v>
      </c>
      <c r="J1038" s="12" t="s">
        <v>359</v>
      </c>
    </row>
    <row collapsed="false" customFormat="false" customHeight="false" hidden="false" ht="15" outlineLevel="0" r="1039">
      <c r="A1039" s="14" t="s">
        <v>151</v>
      </c>
      <c r="B1039" s="9" t="n">
        <v>2442</v>
      </c>
      <c r="C1039" s="15" t="s">
        <v>357</v>
      </c>
      <c r="D1039" s="10" t="n">
        <v>40878</v>
      </c>
      <c r="E1039" s="22" t="s">
        <v>473</v>
      </c>
      <c r="F1039" s="12" t="s">
        <v>18</v>
      </c>
      <c r="G1039" s="12" t="n">
        <v>1</v>
      </c>
      <c r="H1039" s="13" t="n">
        <v>74.65</v>
      </c>
      <c r="I1039" s="13" t="n">
        <f aca="false">H1039*G1039</f>
        <v>74.65</v>
      </c>
      <c r="J1039" s="12" t="s">
        <v>359</v>
      </c>
    </row>
    <row collapsed="false" customFormat="false" customHeight="false" hidden="false" ht="15" outlineLevel="0" r="1040">
      <c r="A1040" s="14" t="s">
        <v>151</v>
      </c>
      <c r="B1040" s="9" t="n">
        <v>2443</v>
      </c>
      <c r="C1040" s="15" t="s">
        <v>357</v>
      </c>
      <c r="D1040" s="10" t="n">
        <v>40878</v>
      </c>
      <c r="E1040" s="22" t="s">
        <v>473</v>
      </c>
      <c r="F1040" s="12" t="s">
        <v>18</v>
      </c>
      <c r="G1040" s="12" t="n">
        <v>1</v>
      </c>
      <c r="H1040" s="13" t="n">
        <v>74.65</v>
      </c>
      <c r="I1040" s="13" t="n">
        <f aca="false">H1040*G1040</f>
        <v>74.65</v>
      </c>
      <c r="J1040" s="12" t="s">
        <v>359</v>
      </c>
    </row>
    <row collapsed="false" customFormat="false" customHeight="false" hidden="false" ht="15" outlineLevel="0" r="1041">
      <c r="A1041" s="14" t="s">
        <v>151</v>
      </c>
      <c r="B1041" s="9" t="n">
        <v>2444</v>
      </c>
      <c r="C1041" s="15" t="s">
        <v>357</v>
      </c>
      <c r="D1041" s="10" t="n">
        <v>40878</v>
      </c>
      <c r="E1041" s="22" t="s">
        <v>473</v>
      </c>
      <c r="F1041" s="12" t="s">
        <v>18</v>
      </c>
      <c r="G1041" s="12" t="n">
        <v>1</v>
      </c>
      <c r="H1041" s="13" t="n">
        <v>74.65</v>
      </c>
      <c r="I1041" s="13" t="n">
        <f aca="false">H1041*G1041</f>
        <v>74.65</v>
      </c>
      <c r="J1041" s="12" t="s">
        <v>359</v>
      </c>
    </row>
    <row collapsed="false" customFormat="false" customHeight="false" hidden="false" ht="15" outlineLevel="0" r="1042">
      <c r="A1042" s="14" t="s">
        <v>151</v>
      </c>
      <c r="B1042" s="9" t="n">
        <v>2445</v>
      </c>
      <c r="C1042" s="15" t="s">
        <v>357</v>
      </c>
      <c r="D1042" s="10" t="n">
        <v>40878</v>
      </c>
      <c r="E1042" s="22" t="s">
        <v>474</v>
      </c>
      <c r="F1042" s="12" t="s">
        <v>18</v>
      </c>
      <c r="G1042" s="12" t="n">
        <v>1</v>
      </c>
      <c r="H1042" s="13" t="n">
        <v>131.14</v>
      </c>
      <c r="I1042" s="13" t="n">
        <f aca="false">H1042*G1042</f>
        <v>131.14</v>
      </c>
      <c r="J1042" s="12" t="s">
        <v>359</v>
      </c>
    </row>
    <row collapsed="false" customFormat="false" customHeight="false" hidden="false" ht="15" outlineLevel="0" r="1043">
      <c r="A1043" s="14" t="s">
        <v>151</v>
      </c>
      <c r="B1043" s="9" t="n">
        <v>2446</v>
      </c>
      <c r="C1043" s="15" t="s">
        <v>357</v>
      </c>
      <c r="D1043" s="10" t="n">
        <v>40878</v>
      </c>
      <c r="E1043" s="22" t="s">
        <v>474</v>
      </c>
      <c r="F1043" s="12" t="s">
        <v>18</v>
      </c>
      <c r="G1043" s="12" t="n">
        <v>1</v>
      </c>
      <c r="H1043" s="13" t="n">
        <v>131.14</v>
      </c>
      <c r="I1043" s="13" t="n">
        <f aca="false">H1043*G1043</f>
        <v>131.14</v>
      </c>
      <c r="J1043" s="12" t="s">
        <v>359</v>
      </c>
    </row>
    <row collapsed="false" customFormat="false" customHeight="false" hidden="false" ht="15" outlineLevel="0" r="1044">
      <c r="A1044" s="14" t="s">
        <v>151</v>
      </c>
      <c r="B1044" s="9" t="n">
        <v>2447</v>
      </c>
      <c r="C1044" s="15" t="s">
        <v>357</v>
      </c>
      <c r="D1044" s="10" t="n">
        <v>40878</v>
      </c>
      <c r="E1044" s="22" t="s">
        <v>474</v>
      </c>
      <c r="F1044" s="12" t="s">
        <v>18</v>
      </c>
      <c r="G1044" s="12" t="n">
        <v>1</v>
      </c>
      <c r="H1044" s="13" t="n">
        <v>131.14</v>
      </c>
      <c r="I1044" s="13" t="n">
        <f aca="false">H1044*G1044</f>
        <v>131.14</v>
      </c>
      <c r="J1044" s="12" t="s">
        <v>359</v>
      </c>
    </row>
    <row collapsed="false" customFormat="false" customHeight="false" hidden="false" ht="15" outlineLevel="0" r="1045">
      <c r="A1045" s="14" t="s">
        <v>151</v>
      </c>
      <c r="B1045" s="9" t="n">
        <v>2448</v>
      </c>
      <c r="C1045" s="15" t="s">
        <v>357</v>
      </c>
      <c r="D1045" s="10" t="n">
        <v>40878</v>
      </c>
      <c r="E1045" s="22" t="s">
        <v>475</v>
      </c>
      <c r="F1045" s="12" t="s">
        <v>18</v>
      </c>
      <c r="G1045" s="12" t="n">
        <v>1</v>
      </c>
      <c r="H1045" s="13" t="n">
        <v>169.85</v>
      </c>
      <c r="I1045" s="13" t="n">
        <f aca="false">H1045*G1045</f>
        <v>169.85</v>
      </c>
      <c r="J1045" s="12" t="s">
        <v>359</v>
      </c>
    </row>
    <row collapsed="false" customFormat="false" customHeight="false" hidden="false" ht="15" outlineLevel="0" r="1046">
      <c r="A1046" s="14" t="s">
        <v>151</v>
      </c>
      <c r="B1046" s="9" t="n">
        <v>2449</v>
      </c>
      <c r="C1046" s="15" t="s">
        <v>357</v>
      </c>
      <c r="D1046" s="10" t="n">
        <v>40878</v>
      </c>
      <c r="E1046" s="22" t="s">
        <v>475</v>
      </c>
      <c r="F1046" s="12" t="s">
        <v>18</v>
      </c>
      <c r="G1046" s="12" t="n">
        <v>1</v>
      </c>
      <c r="H1046" s="13" t="n">
        <v>169.85</v>
      </c>
      <c r="I1046" s="13" t="n">
        <f aca="false">H1046*G1046</f>
        <v>169.85</v>
      </c>
      <c r="J1046" s="12" t="s">
        <v>359</v>
      </c>
    </row>
    <row collapsed="false" customFormat="false" customHeight="false" hidden="false" ht="15" outlineLevel="0" r="1047">
      <c r="A1047" s="14" t="s">
        <v>151</v>
      </c>
      <c r="B1047" s="9" t="n">
        <v>2450</v>
      </c>
      <c r="C1047" s="15" t="s">
        <v>357</v>
      </c>
      <c r="D1047" s="10" t="n">
        <v>40878</v>
      </c>
      <c r="E1047" s="22" t="s">
        <v>475</v>
      </c>
      <c r="F1047" s="12" t="s">
        <v>18</v>
      </c>
      <c r="G1047" s="12" t="n">
        <v>1</v>
      </c>
      <c r="H1047" s="13" t="n">
        <v>169.85</v>
      </c>
      <c r="I1047" s="13" t="n">
        <f aca="false">H1047*G1047</f>
        <v>169.85</v>
      </c>
      <c r="J1047" s="12" t="s">
        <v>359</v>
      </c>
    </row>
    <row collapsed="false" customFormat="false" customHeight="false" hidden="false" ht="15" outlineLevel="0" r="1048">
      <c r="A1048" s="14" t="s">
        <v>151</v>
      </c>
      <c r="B1048" s="9" t="n">
        <v>2451</v>
      </c>
      <c r="C1048" s="15" t="s">
        <v>357</v>
      </c>
      <c r="D1048" s="10" t="n">
        <v>40878</v>
      </c>
      <c r="E1048" s="22" t="s">
        <v>476</v>
      </c>
      <c r="F1048" s="12" t="s">
        <v>18</v>
      </c>
      <c r="G1048" s="12" t="n">
        <v>1</v>
      </c>
      <c r="H1048" s="13" t="n">
        <v>133.58</v>
      </c>
      <c r="I1048" s="13" t="n">
        <f aca="false">H1048*G1048</f>
        <v>133.58</v>
      </c>
      <c r="J1048" s="12" t="s">
        <v>359</v>
      </c>
    </row>
    <row collapsed="false" customFormat="false" customHeight="false" hidden="false" ht="15" outlineLevel="0" r="1049">
      <c r="A1049" s="14" t="s">
        <v>151</v>
      </c>
      <c r="B1049" s="9" t="n">
        <v>2452</v>
      </c>
      <c r="C1049" s="15" t="s">
        <v>357</v>
      </c>
      <c r="D1049" s="10" t="n">
        <v>40878</v>
      </c>
      <c r="E1049" s="22" t="s">
        <v>476</v>
      </c>
      <c r="F1049" s="12" t="s">
        <v>18</v>
      </c>
      <c r="G1049" s="12" t="n">
        <v>1</v>
      </c>
      <c r="H1049" s="13" t="n">
        <v>133.58</v>
      </c>
      <c r="I1049" s="13" t="n">
        <f aca="false">H1049*G1049</f>
        <v>133.58</v>
      </c>
      <c r="J1049" s="12" t="s">
        <v>359</v>
      </c>
    </row>
    <row collapsed="false" customFormat="false" customHeight="false" hidden="false" ht="15" outlineLevel="0" r="1050">
      <c r="A1050" s="14" t="s">
        <v>151</v>
      </c>
      <c r="B1050" s="9" t="n">
        <v>2453</v>
      </c>
      <c r="C1050" s="15" t="s">
        <v>357</v>
      </c>
      <c r="D1050" s="10" t="n">
        <v>40878</v>
      </c>
      <c r="E1050" s="22" t="s">
        <v>476</v>
      </c>
      <c r="F1050" s="12" t="s">
        <v>18</v>
      </c>
      <c r="G1050" s="12" t="n">
        <v>1</v>
      </c>
      <c r="H1050" s="13" t="n">
        <v>133.58</v>
      </c>
      <c r="I1050" s="13" t="n">
        <f aca="false">H1050*G1050</f>
        <v>133.58</v>
      </c>
      <c r="J1050" s="12" t="s">
        <v>359</v>
      </c>
    </row>
    <row collapsed="false" customFormat="false" customHeight="false" hidden="false" ht="15" outlineLevel="0" r="1051">
      <c r="A1051" s="14" t="s">
        <v>151</v>
      </c>
      <c r="B1051" s="9" t="n">
        <v>2454</v>
      </c>
      <c r="C1051" s="15" t="s">
        <v>357</v>
      </c>
      <c r="D1051" s="10" t="n">
        <v>40878</v>
      </c>
      <c r="E1051" s="22" t="s">
        <v>477</v>
      </c>
      <c r="F1051" s="12" t="s">
        <v>18</v>
      </c>
      <c r="G1051" s="12" t="n">
        <v>1</v>
      </c>
      <c r="H1051" s="13" t="n">
        <v>126.3</v>
      </c>
      <c r="I1051" s="13" t="n">
        <f aca="false">H1051*G1051</f>
        <v>126.3</v>
      </c>
      <c r="J1051" s="12" t="s">
        <v>359</v>
      </c>
    </row>
    <row collapsed="false" customFormat="false" customHeight="false" hidden="false" ht="15" outlineLevel="0" r="1052">
      <c r="A1052" s="14" t="s">
        <v>151</v>
      </c>
      <c r="B1052" s="9" t="n">
        <v>2455</v>
      </c>
      <c r="C1052" s="15" t="s">
        <v>357</v>
      </c>
      <c r="D1052" s="10" t="n">
        <v>40878</v>
      </c>
      <c r="E1052" s="22" t="s">
        <v>477</v>
      </c>
      <c r="F1052" s="12" t="s">
        <v>18</v>
      </c>
      <c r="G1052" s="12" t="n">
        <v>1</v>
      </c>
      <c r="H1052" s="13" t="n">
        <v>126.3</v>
      </c>
      <c r="I1052" s="13" t="n">
        <f aca="false">H1052*G1052</f>
        <v>126.3</v>
      </c>
      <c r="J1052" s="12" t="s">
        <v>359</v>
      </c>
    </row>
    <row collapsed="false" customFormat="false" customHeight="false" hidden="false" ht="15" outlineLevel="0" r="1053">
      <c r="A1053" s="14" t="s">
        <v>151</v>
      </c>
      <c r="B1053" s="9" t="n">
        <v>2456</v>
      </c>
      <c r="C1053" s="15" t="s">
        <v>357</v>
      </c>
      <c r="D1053" s="10" t="n">
        <v>40878</v>
      </c>
      <c r="E1053" s="22" t="s">
        <v>477</v>
      </c>
      <c r="F1053" s="12" t="s">
        <v>18</v>
      </c>
      <c r="G1053" s="12" t="n">
        <v>1</v>
      </c>
      <c r="H1053" s="13" t="n">
        <v>126.3</v>
      </c>
      <c r="I1053" s="13" t="n">
        <f aca="false">H1053*G1053</f>
        <v>126.3</v>
      </c>
      <c r="J1053" s="12" t="s">
        <v>359</v>
      </c>
    </row>
    <row collapsed="false" customFormat="false" customHeight="false" hidden="false" ht="15" outlineLevel="0" r="1054">
      <c r="A1054" s="14" t="s">
        <v>151</v>
      </c>
      <c r="B1054" s="9" t="n">
        <v>2457</v>
      </c>
      <c r="C1054" s="15" t="s">
        <v>357</v>
      </c>
      <c r="D1054" s="10" t="n">
        <v>40878</v>
      </c>
      <c r="E1054" s="22" t="s">
        <v>478</v>
      </c>
      <c r="F1054" s="12" t="s">
        <v>18</v>
      </c>
      <c r="G1054" s="12" t="n">
        <v>1</v>
      </c>
      <c r="H1054" s="13" t="n">
        <v>50.56</v>
      </c>
      <c r="I1054" s="13" t="n">
        <f aca="false">H1054*G1054</f>
        <v>50.56</v>
      </c>
      <c r="J1054" s="12" t="s">
        <v>359</v>
      </c>
    </row>
    <row collapsed="false" customFormat="false" customHeight="false" hidden="false" ht="15" outlineLevel="0" r="1055">
      <c r="A1055" s="14" t="s">
        <v>151</v>
      </c>
      <c r="B1055" s="9" t="n">
        <v>2458</v>
      </c>
      <c r="C1055" s="15" t="s">
        <v>357</v>
      </c>
      <c r="D1055" s="10" t="n">
        <v>40878</v>
      </c>
      <c r="E1055" s="22" t="s">
        <v>478</v>
      </c>
      <c r="F1055" s="12" t="s">
        <v>18</v>
      </c>
      <c r="G1055" s="12" t="n">
        <v>1</v>
      </c>
      <c r="H1055" s="13" t="n">
        <v>50.56</v>
      </c>
      <c r="I1055" s="13" t="n">
        <f aca="false">H1055*G1055</f>
        <v>50.56</v>
      </c>
      <c r="J1055" s="12" t="s">
        <v>359</v>
      </c>
    </row>
    <row collapsed="false" customFormat="false" customHeight="false" hidden="false" ht="15" outlineLevel="0" r="1056">
      <c r="A1056" s="14" t="s">
        <v>151</v>
      </c>
      <c r="B1056" s="9" t="n">
        <v>2459</v>
      </c>
      <c r="C1056" s="15" t="s">
        <v>357</v>
      </c>
      <c r="D1056" s="10" t="n">
        <v>40878</v>
      </c>
      <c r="E1056" s="22" t="s">
        <v>478</v>
      </c>
      <c r="F1056" s="12" t="s">
        <v>18</v>
      </c>
      <c r="G1056" s="12" t="n">
        <v>1</v>
      </c>
      <c r="H1056" s="13" t="n">
        <v>50.56</v>
      </c>
      <c r="I1056" s="13" t="n">
        <f aca="false">H1056*G1056</f>
        <v>50.56</v>
      </c>
      <c r="J1056" s="12" t="s">
        <v>359</v>
      </c>
    </row>
    <row collapsed="false" customFormat="false" customHeight="false" hidden="false" ht="15" outlineLevel="0" r="1057">
      <c r="A1057" s="14" t="s">
        <v>151</v>
      </c>
      <c r="B1057" s="9" t="n">
        <v>2460</v>
      </c>
      <c r="C1057" s="15" t="s">
        <v>357</v>
      </c>
      <c r="D1057" s="10" t="n">
        <v>40878</v>
      </c>
      <c r="E1057" s="22" t="s">
        <v>479</v>
      </c>
      <c r="F1057" s="12" t="s">
        <v>18</v>
      </c>
      <c r="G1057" s="12" t="n">
        <v>1</v>
      </c>
      <c r="H1057" s="13" t="n">
        <v>125.6</v>
      </c>
      <c r="I1057" s="13" t="n">
        <f aca="false">H1057*G1057</f>
        <v>125.6</v>
      </c>
      <c r="J1057" s="12" t="s">
        <v>359</v>
      </c>
    </row>
    <row collapsed="false" customFormat="false" customHeight="false" hidden="false" ht="15" outlineLevel="0" r="1058">
      <c r="A1058" s="14" t="s">
        <v>151</v>
      </c>
      <c r="B1058" s="9" t="n">
        <v>2461</v>
      </c>
      <c r="C1058" s="15" t="s">
        <v>357</v>
      </c>
      <c r="D1058" s="10" t="n">
        <v>40878</v>
      </c>
      <c r="E1058" s="22" t="s">
        <v>479</v>
      </c>
      <c r="F1058" s="12" t="s">
        <v>18</v>
      </c>
      <c r="G1058" s="12" t="n">
        <v>1</v>
      </c>
      <c r="H1058" s="13" t="n">
        <v>125.6</v>
      </c>
      <c r="I1058" s="13" t="n">
        <f aca="false">H1058*G1058</f>
        <v>125.6</v>
      </c>
      <c r="J1058" s="12" t="s">
        <v>359</v>
      </c>
    </row>
    <row collapsed="false" customFormat="false" customHeight="false" hidden="false" ht="15" outlineLevel="0" r="1059">
      <c r="A1059" s="14" t="s">
        <v>151</v>
      </c>
      <c r="B1059" s="9" t="n">
        <v>2462</v>
      </c>
      <c r="C1059" s="15" t="s">
        <v>357</v>
      </c>
      <c r="D1059" s="10" t="n">
        <v>40878</v>
      </c>
      <c r="E1059" s="22" t="s">
        <v>479</v>
      </c>
      <c r="F1059" s="12" t="s">
        <v>18</v>
      </c>
      <c r="G1059" s="12" t="n">
        <v>1</v>
      </c>
      <c r="H1059" s="13" t="n">
        <v>125.6</v>
      </c>
      <c r="I1059" s="13" t="n">
        <f aca="false">H1059*G1059</f>
        <v>125.6</v>
      </c>
      <c r="J1059" s="12" t="s">
        <v>359</v>
      </c>
    </row>
    <row collapsed="false" customFormat="false" customHeight="false" hidden="false" ht="15" outlineLevel="0" r="1060">
      <c r="A1060" s="14" t="s">
        <v>151</v>
      </c>
      <c r="B1060" s="9" t="n">
        <v>2463</v>
      </c>
      <c r="C1060" s="15" t="s">
        <v>357</v>
      </c>
      <c r="D1060" s="10" t="n">
        <v>40878</v>
      </c>
      <c r="E1060" s="22" t="s">
        <v>480</v>
      </c>
      <c r="F1060" s="12" t="s">
        <v>18</v>
      </c>
      <c r="G1060" s="12" t="n">
        <v>1</v>
      </c>
      <c r="H1060" s="13" t="n">
        <v>8.32</v>
      </c>
      <c r="I1060" s="13" t="n">
        <f aca="false">H1060*G1060</f>
        <v>8.32</v>
      </c>
      <c r="J1060" s="12" t="s">
        <v>359</v>
      </c>
    </row>
    <row collapsed="false" customFormat="false" customHeight="false" hidden="false" ht="15" outlineLevel="0" r="1061">
      <c r="A1061" s="14" t="s">
        <v>151</v>
      </c>
      <c r="B1061" s="9" t="n">
        <v>2464</v>
      </c>
      <c r="C1061" s="15" t="s">
        <v>357</v>
      </c>
      <c r="D1061" s="10" t="n">
        <v>40878</v>
      </c>
      <c r="E1061" s="22" t="s">
        <v>480</v>
      </c>
      <c r="F1061" s="12" t="s">
        <v>18</v>
      </c>
      <c r="G1061" s="12" t="n">
        <v>1</v>
      </c>
      <c r="H1061" s="13" t="n">
        <v>8.32</v>
      </c>
      <c r="I1061" s="13" t="n">
        <f aca="false">H1061*G1061</f>
        <v>8.32</v>
      </c>
      <c r="J1061" s="12" t="s">
        <v>359</v>
      </c>
    </row>
    <row collapsed="false" customFormat="false" customHeight="false" hidden="false" ht="15" outlineLevel="0" r="1062">
      <c r="A1062" s="14" t="s">
        <v>151</v>
      </c>
      <c r="B1062" s="9" t="n">
        <v>2465</v>
      </c>
      <c r="C1062" s="15" t="s">
        <v>357</v>
      </c>
      <c r="D1062" s="10" t="n">
        <v>40878</v>
      </c>
      <c r="E1062" s="22" t="s">
        <v>480</v>
      </c>
      <c r="F1062" s="12" t="s">
        <v>18</v>
      </c>
      <c r="G1062" s="12" t="n">
        <v>1</v>
      </c>
      <c r="H1062" s="13" t="n">
        <v>8.32</v>
      </c>
      <c r="I1062" s="13" t="n">
        <f aca="false">H1062*G1062</f>
        <v>8.32</v>
      </c>
      <c r="J1062" s="12" t="s">
        <v>359</v>
      </c>
    </row>
    <row collapsed="false" customFormat="false" customHeight="false" hidden="false" ht="15" outlineLevel="0" r="1063">
      <c r="A1063" s="14" t="s">
        <v>151</v>
      </c>
      <c r="B1063" s="9" t="n">
        <v>2466</v>
      </c>
      <c r="C1063" s="15" t="s">
        <v>357</v>
      </c>
      <c r="D1063" s="10" t="n">
        <v>40878</v>
      </c>
      <c r="E1063" s="22" t="s">
        <v>481</v>
      </c>
      <c r="F1063" s="12" t="s">
        <v>18</v>
      </c>
      <c r="G1063" s="12" t="n">
        <v>1</v>
      </c>
      <c r="H1063" s="13" t="n">
        <v>109.8</v>
      </c>
      <c r="I1063" s="13" t="n">
        <f aca="false">H1063*G1063</f>
        <v>109.8</v>
      </c>
      <c r="J1063" s="12" t="s">
        <v>359</v>
      </c>
    </row>
    <row collapsed="false" customFormat="false" customHeight="false" hidden="false" ht="15" outlineLevel="0" r="1064">
      <c r="A1064" s="14" t="s">
        <v>151</v>
      </c>
      <c r="B1064" s="9" t="n">
        <v>2467</v>
      </c>
      <c r="C1064" s="15" t="s">
        <v>357</v>
      </c>
      <c r="D1064" s="10" t="n">
        <v>40878</v>
      </c>
      <c r="E1064" s="22" t="s">
        <v>481</v>
      </c>
      <c r="F1064" s="12" t="s">
        <v>18</v>
      </c>
      <c r="G1064" s="12" t="n">
        <v>1</v>
      </c>
      <c r="H1064" s="13" t="n">
        <v>109.8</v>
      </c>
      <c r="I1064" s="13" t="n">
        <f aca="false">H1064*G1064</f>
        <v>109.8</v>
      </c>
      <c r="J1064" s="12" t="s">
        <v>359</v>
      </c>
    </row>
    <row collapsed="false" customFormat="false" customHeight="false" hidden="false" ht="15" outlineLevel="0" r="1065">
      <c r="A1065" s="14" t="s">
        <v>151</v>
      </c>
      <c r="B1065" s="9" t="n">
        <v>2468</v>
      </c>
      <c r="C1065" s="15" t="s">
        <v>357</v>
      </c>
      <c r="D1065" s="10" t="n">
        <v>40878</v>
      </c>
      <c r="E1065" s="22" t="s">
        <v>481</v>
      </c>
      <c r="F1065" s="12" t="s">
        <v>18</v>
      </c>
      <c r="G1065" s="12" t="n">
        <v>1</v>
      </c>
      <c r="H1065" s="13" t="n">
        <v>109.8</v>
      </c>
      <c r="I1065" s="13" t="n">
        <f aca="false">H1065*G1065</f>
        <v>109.8</v>
      </c>
      <c r="J1065" s="12" t="s">
        <v>359</v>
      </c>
    </row>
    <row collapsed="false" customFormat="false" customHeight="false" hidden="false" ht="15" outlineLevel="0" r="1066">
      <c r="A1066" s="14" t="s">
        <v>151</v>
      </c>
      <c r="B1066" s="9" t="n">
        <v>2469</v>
      </c>
      <c r="C1066" s="15" t="s">
        <v>357</v>
      </c>
      <c r="D1066" s="10" t="n">
        <v>40878</v>
      </c>
      <c r="E1066" s="22" t="s">
        <v>482</v>
      </c>
      <c r="F1066" s="12" t="s">
        <v>18</v>
      </c>
      <c r="G1066" s="12" t="n">
        <v>1</v>
      </c>
      <c r="H1066" s="13" t="n">
        <v>78.9</v>
      </c>
      <c r="I1066" s="13" t="n">
        <f aca="false">H1066*G1066</f>
        <v>78.9</v>
      </c>
      <c r="J1066" s="12" t="s">
        <v>359</v>
      </c>
    </row>
    <row collapsed="false" customFormat="false" customHeight="false" hidden="false" ht="15" outlineLevel="0" r="1067">
      <c r="A1067" s="14" t="s">
        <v>151</v>
      </c>
      <c r="B1067" s="9" t="n">
        <v>2470</v>
      </c>
      <c r="C1067" s="15" t="s">
        <v>357</v>
      </c>
      <c r="D1067" s="10" t="n">
        <v>40878</v>
      </c>
      <c r="E1067" s="22" t="s">
        <v>482</v>
      </c>
      <c r="F1067" s="12" t="s">
        <v>18</v>
      </c>
      <c r="G1067" s="12" t="n">
        <v>1</v>
      </c>
      <c r="H1067" s="13" t="n">
        <v>78.9</v>
      </c>
      <c r="I1067" s="13" t="n">
        <f aca="false">H1067*G1067</f>
        <v>78.9</v>
      </c>
      <c r="J1067" s="12" t="s">
        <v>359</v>
      </c>
    </row>
    <row collapsed="false" customFormat="false" customHeight="false" hidden="false" ht="15" outlineLevel="0" r="1068">
      <c r="A1068" s="14" t="s">
        <v>151</v>
      </c>
      <c r="B1068" s="9" t="n">
        <v>2471</v>
      </c>
      <c r="C1068" s="15" t="s">
        <v>357</v>
      </c>
      <c r="D1068" s="10" t="n">
        <v>40878</v>
      </c>
      <c r="E1068" s="22" t="s">
        <v>482</v>
      </c>
      <c r="F1068" s="12" t="s">
        <v>18</v>
      </c>
      <c r="G1068" s="12" t="n">
        <v>1</v>
      </c>
      <c r="H1068" s="13" t="n">
        <v>78.9</v>
      </c>
      <c r="I1068" s="13" t="n">
        <f aca="false">H1068*G1068</f>
        <v>78.9</v>
      </c>
      <c r="J1068" s="12" t="s">
        <v>359</v>
      </c>
    </row>
    <row collapsed="false" customFormat="false" customHeight="false" hidden="false" ht="15" outlineLevel="0" r="1069">
      <c r="A1069" s="14" t="s">
        <v>151</v>
      </c>
      <c r="B1069" s="9" t="n">
        <v>2472</v>
      </c>
      <c r="C1069" s="15" t="s">
        <v>357</v>
      </c>
      <c r="D1069" s="10" t="n">
        <v>40878</v>
      </c>
      <c r="E1069" s="22" t="s">
        <v>483</v>
      </c>
      <c r="F1069" s="12" t="s">
        <v>18</v>
      </c>
      <c r="G1069" s="12" t="n">
        <v>1</v>
      </c>
      <c r="H1069" s="13" t="n">
        <v>66.35</v>
      </c>
      <c r="I1069" s="13" t="n">
        <f aca="false">H1069*G1069</f>
        <v>66.35</v>
      </c>
      <c r="J1069" s="12" t="s">
        <v>359</v>
      </c>
    </row>
    <row collapsed="false" customFormat="false" customHeight="false" hidden="false" ht="15" outlineLevel="0" r="1070">
      <c r="A1070" s="14" t="s">
        <v>151</v>
      </c>
      <c r="B1070" s="9" t="n">
        <v>2473</v>
      </c>
      <c r="C1070" s="15" t="s">
        <v>357</v>
      </c>
      <c r="D1070" s="10" t="n">
        <v>40878</v>
      </c>
      <c r="E1070" s="22" t="s">
        <v>483</v>
      </c>
      <c r="F1070" s="12" t="s">
        <v>18</v>
      </c>
      <c r="G1070" s="12" t="n">
        <v>1</v>
      </c>
      <c r="H1070" s="13" t="n">
        <v>66.35</v>
      </c>
      <c r="I1070" s="13" t="n">
        <f aca="false">H1070*G1070</f>
        <v>66.35</v>
      </c>
      <c r="J1070" s="12" t="s">
        <v>359</v>
      </c>
    </row>
    <row collapsed="false" customFormat="false" customHeight="false" hidden="false" ht="15" outlineLevel="0" r="1071">
      <c r="A1071" s="14" t="s">
        <v>151</v>
      </c>
      <c r="B1071" s="9" t="n">
        <v>2474</v>
      </c>
      <c r="C1071" s="15" t="s">
        <v>357</v>
      </c>
      <c r="D1071" s="10" t="n">
        <v>40878</v>
      </c>
      <c r="E1071" s="22" t="s">
        <v>483</v>
      </c>
      <c r="F1071" s="12" t="s">
        <v>18</v>
      </c>
      <c r="G1071" s="12" t="n">
        <v>1</v>
      </c>
      <c r="H1071" s="13" t="n">
        <v>66.35</v>
      </c>
      <c r="I1071" s="13" t="n">
        <f aca="false">H1071*G1071</f>
        <v>66.35</v>
      </c>
      <c r="J1071" s="12" t="s">
        <v>359</v>
      </c>
    </row>
    <row collapsed="false" customFormat="false" customHeight="false" hidden="false" ht="15" outlineLevel="0" r="1072">
      <c r="A1072" s="14" t="s">
        <v>151</v>
      </c>
      <c r="B1072" s="9" t="n">
        <v>2475</v>
      </c>
      <c r="C1072" s="15" t="s">
        <v>357</v>
      </c>
      <c r="D1072" s="10" t="n">
        <v>40878</v>
      </c>
      <c r="E1072" s="22" t="s">
        <v>484</v>
      </c>
      <c r="F1072" s="12" t="s">
        <v>18</v>
      </c>
      <c r="G1072" s="12" t="n">
        <v>1</v>
      </c>
      <c r="H1072" s="13" t="n">
        <v>138.25</v>
      </c>
      <c r="I1072" s="13" t="n">
        <f aca="false">H1072*G1072</f>
        <v>138.25</v>
      </c>
      <c r="J1072" s="12" t="s">
        <v>359</v>
      </c>
    </row>
    <row collapsed="false" customFormat="false" customHeight="false" hidden="false" ht="15" outlineLevel="0" r="1073">
      <c r="A1073" s="14" t="s">
        <v>151</v>
      </c>
      <c r="B1073" s="9" t="n">
        <v>2476</v>
      </c>
      <c r="C1073" s="15" t="s">
        <v>357</v>
      </c>
      <c r="D1073" s="10" t="n">
        <v>40878</v>
      </c>
      <c r="E1073" s="22" t="s">
        <v>484</v>
      </c>
      <c r="F1073" s="12" t="s">
        <v>18</v>
      </c>
      <c r="G1073" s="12" t="n">
        <v>1</v>
      </c>
      <c r="H1073" s="13" t="n">
        <v>138.25</v>
      </c>
      <c r="I1073" s="13" t="n">
        <f aca="false">H1073*G1073</f>
        <v>138.25</v>
      </c>
      <c r="J1073" s="12" t="s">
        <v>359</v>
      </c>
    </row>
    <row collapsed="false" customFormat="false" customHeight="false" hidden="false" ht="15" outlineLevel="0" r="1074">
      <c r="A1074" s="14" t="s">
        <v>151</v>
      </c>
      <c r="B1074" s="9" t="n">
        <v>2477</v>
      </c>
      <c r="C1074" s="15" t="s">
        <v>357</v>
      </c>
      <c r="D1074" s="10" t="n">
        <v>40878</v>
      </c>
      <c r="E1074" s="22" t="s">
        <v>484</v>
      </c>
      <c r="F1074" s="12" t="s">
        <v>18</v>
      </c>
      <c r="G1074" s="12" t="n">
        <v>1</v>
      </c>
      <c r="H1074" s="13" t="n">
        <v>138.25</v>
      </c>
      <c r="I1074" s="13" t="n">
        <f aca="false">H1074*G1074</f>
        <v>138.25</v>
      </c>
      <c r="J1074" s="12" t="s">
        <v>359</v>
      </c>
    </row>
    <row collapsed="false" customFormat="false" customHeight="false" hidden="false" ht="15" outlineLevel="0" r="1075">
      <c r="A1075" s="14" t="s">
        <v>151</v>
      </c>
      <c r="B1075" s="9" t="n">
        <v>2478</v>
      </c>
      <c r="C1075" s="15" t="s">
        <v>357</v>
      </c>
      <c r="D1075" s="10" t="n">
        <v>40878</v>
      </c>
      <c r="E1075" s="22" t="s">
        <v>485</v>
      </c>
      <c r="F1075" s="12" t="s">
        <v>18</v>
      </c>
      <c r="G1075" s="12" t="n">
        <v>1</v>
      </c>
      <c r="H1075" s="13" t="n">
        <v>99.1</v>
      </c>
      <c r="I1075" s="13" t="n">
        <f aca="false">H1075*G1075</f>
        <v>99.1</v>
      </c>
      <c r="J1075" s="12" t="s">
        <v>359</v>
      </c>
    </row>
    <row collapsed="false" customFormat="false" customHeight="false" hidden="false" ht="15" outlineLevel="0" r="1076">
      <c r="A1076" s="14" t="s">
        <v>151</v>
      </c>
      <c r="B1076" s="9" t="n">
        <v>2479</v>
      </c>
      <c r="C1076" s="15" t="s">
        <v>357</v>
      </c>
      <c r="D1076" s="10" t="n">
        <v>40878</v>
      </c>
      <c r="E1076" s="22" t="s">
        <v>485</v>
      </c>
      <c r="F1076" s="12" t="s">
        <v>18</v>
      </c>
      <c r="G1076" s="12" t="n">
        <v>1</v>
      </c>
      <c r="H1076" s="13" t="n">
        <v>99.1</v>
      </c>
      <c r="I1076" s="13" t="n">
        <f aca="false">H1076*G1076</f>
        <v>99.1</v>
      </c>
      <c r="J1076" s="12" t="s">
        <v>359</v>
      </c>
    </row>
    <row collapsed="false" customFormat="false" customHeight="false" hidden="false" ht="15" outlineLevel="0" r="1077">
      <c r="A1077" s="14" t="s">
        <v>151</v>
      </c>
      <c r="B1077" s="9" t="n">
        <v>2480</v>
      </c>
      <c r="C1077" s="15" t="s">
        <v>357</v>
      </c>
      <c r="D1077" s="10" t="n">
        <v>40878</v>
      </c>
      <c r="E1077" s="22" t="s">
        <v>485</v>
      </c>
      <c r="F1077" s="12" t="s">
        <v>18</v>
      </c>
      <c r="G1077" s="12" t="n">
        <v>1</v>
      </c>
      <c r="H1077" s="13" t="n">
        <v>99.1</v>
      </c>
      <c r="I1077" s="13" t="n">
        <f aca="false">H1077*G1077</f>
        <v>99.1</v>
      </c>
      <c r="J1077" s="12" t="s">
        <v>359</v>
      </c>
    </row>
    <row collapsed="false" customFormat="false" customHeight="false" hidden="false" ht="15" outlineLevel="0" r="1078">
      <c r="A1078" s="14" t="s">
        <v>151</v>
      </c>
      <c r="B1078" s="9" t="n">
        <v>2482</v>
      </c>
      <c r="C1078" s="15" t="s">
        <v>357</v>
      </c>
      <c r="D1078" s="10" t="n">
        <v>40878</v>
      </c>
      <c r="E1078" s="22" t="s">
        <v>485</v>
      </c>
      <c r="F1078" s="12" t="s">
        <v>18</v>
      </c>
      <c r="G1078" s="12" t="n">
        <v>1</v>
      </c>
      <c r="H1078" s="13" t="n">
        <v>99.1</v>
      </c>
      <c r="I1078" s="13" t="n">
        <f aca="false">H1078*G1078</f>
        <v>99.1</v>
      </c>
      <c r="J1078" s="12" t="s">
        <v>359</v>
      </c>
    </row>
    <row collapsed="false" customFormat="false" customHeight="false" hidden="false" ht="15" outlineLevel="0" r="1079">
      <c r="A1079" s="14" t="s">
        <v>151</v>
      </c>
      <c r="B1079" s="9" t="n">
        <v>2482</v>
      </c>
      <c r="C1079" s="15" t="s">
        <v>357</v>
      </c>
      <c r="D1079" s="10" t="n">
        <v>40878</v>
      </c>
      <c r="E1079" s="22" t="s">
        <v>486</v>
      </c>
      <c r="F1079" s="12" t="s">
        <v>18</v>
      </c>
      <c r="G1079" s="12" t="n">
        <v>1</v>
      </c>
      <c r="H1079" s="13" t="n">
        <v>83.65</v>
      </c>
      <c r="I1079" s="13" t="n">
        <f aca="false">H1079*G1079</f>
        <v>83.65</v>
      </c>
      <c r="J1079" s="12" t="s">
        <v>359</v>
      </c>
    </row>
    <row collapsed="false" customFormat="false" customHeight="false" hidden="false" ht="15" outlineLevel="0" r="1080">
      <c r="A1080" s="14" t="s">
        <v>151</v>
      </c>
      <c r="B1080" s="9" t="n">
        <v>2483</v>
      </c>
      <c r="C1080" s="15" t="s">
        <v>357</v>
      </c>
      <c r="D1080" s="10" t="n">
        <v>40878</v>
      </c>
      <c r="E1080" s="22" t="s">
        <v>486</v>
      </c>
      <c r="F1080" s="12" t="s">
        <v>18</v>
      </c>
      <c r="G1080" s="12" t="n">
        <v>1</v>
      </c>
      <c r="H1080" s="13" t="n">
        <v>83.65</v>
      </c>
      <c r="I1080" s="13" t="n">
        <f aca="false">H1080*G1080</f>
        <v>83.65</v>
      </c>
      <c r="J1080" s="12" t="s">
        <v>359</v>
      </c>
    </row>
    <row collapsed="false" customFormat="false" customHeight="false" hidden="false" ht="15" outlineLevel="0" r="1081">
      <c r="A1081" s="14" t="s">
        <v>151</v>
      </c>
      <c r="B1081" s="9" t="n">
        <v>2484</v>
      </c>
      <c r="C1081" s="15" t="s">
        <v>357</v>
      </c>
      <c r="D1081" s="10" t="n">
        <v>40878</v>
      </c>
      <c r="E1081" s="22" t="s">
        <v>486</v>
      </c>
      <c r="F1081" s="12" t="s">
        <v>18</v>
      </c>
      <c r="G1081" s="12" t="n">
        <v>1</v>
      </c>
      <c r="H1081" s="13" t="n">
        <v>83.65</v>
      </c>
      <c r="I1081" s="13" t="n">
        <f aca="false">H1081*G1081</f>
        <v>83.65</v>
      </c>
      <c r="J1081" s="12" t="s">
        <v>359</v>
      </c>
    </row>
    <row collapsed="false" customFormat="false" customHeight="false" hidden="false" ht="15" outlineLevel="0" r="1082">
      <c r="A1082" s="14" t="s">
        <v>151</v>
      </c>
      <c r="B1082" s="9" t="n">
        <v>2485</v>
      </c>
      <c r="C1082" s="15" t="s">
        <v>357</v>
      </c>
      <c r="D1082" s="10" t="n">
        <v>40878</v>
      </c>
      <c r="E1082" s="22" t="s">
        <v>486</v>
      </c>
      <c r="F1082" s="12" t="s">
        <v>18</v>
      </c>
      <c r="G1082" s="12" t="n">
        <v>1</v>
      </c>
      <c r="H1082" s="13" t="n">
        <v>83.65</v>
      </c>
      <c r="I1082" s="13" t="n">
        <f aca="false">H1082*G1082</f>
        <v>83.65</v>
      </c>
      <c r="J1082" s="12" t="s">
        <v>359</v>
      </c>
    </row>
    <row collapsed="false" customFormat="false" customHeight="false" hidden="false" ht="15" outlineLevel="0" r="1083">
      <c r="A1083" s="14" t="s">
        <v>151</v>
      </c>
      <c r="B1083" s="9" t="n">
        <v>2486</v>
      </c>
      <c r="C1083" s="15" t="s">
        <v>357</v>
      </c>
      <c r="D1083" s="10" t="n">
        <v>40878</v>
      </c>
      <c r="E1083" s="22" t="s">
        <v>487</v>
      </c>
      <c r="F1083" s="12" t="s">
        <v>18</v>
      </c>
      <c r="G1083" s="12" t="n">
        <v>1</v>
      </c>
      <c r="H1083" s="13" t="n">
        <v>114.2</v>
      </c>
      <c r="I1083" s="13" t="n">
        <f aca="false">H1083*G1083</f>
        <v>114.2</v>
      </c>
      <c r="J1083" s="12" t="s">
        <v>359</v>
      </c>
    </row>
    <row collapsed="false" customFormat="false" customHeight="false" hidden="false" ht="15" outlineLevel="0" r="1084">
      <c r="A1084" s="14" t="s">
        <v>151</v>
      </c>
      <c r="B1084" s="9" t="n">
        <v>2487</v>
      </c>
      <c r="C1084" s="15" t="s">
        <v>357</v>
      </c>
      <c r="D1084" s="10" t="n">
        <v>40878</v>
      </c>
      <c r="E1084" s="22" t="s">
        <v>487</v>
      </c>
      <c r="F1084" s="12" t="s">
        <v>18</v>
      </c>
      <c r="G1084" s="12" t="n">
        <v>1</v>
      </c>
      <c r="H1084" s="13" t="n">
        <v>114.2</v>
      </c>
      <c r="I1084" s="13" t="n">
        <f aca="false">H1084*G1084</f>
        <v>114.2</v>
      </c>
      <c r="J1084" s="12" t="s">
        <v>359</v>
      </c>
    </row>
    <row collapsed="false" customFormat="false" customHeight="false" hidden="false" ht="15" outlineLevel="0" r="1085">
      <c r="A1085" s="14" t="s">
        <v>151</v>
      </c>
      <c r="B1085" s="9" t="n">
        <v>2488</v>
      </c>
      <c r="C1085" s="15" t="s">
        <v>357</v>
      </c>
      <c r="D1085" s="10" t="n">
        <v>40878</v>
      </c>
      <c r="E1085" s="22" t="s">
        <v>487</v>
      </c>
      <c r="F1085" s="12" t="s">
        <v>18</v>
      </c>
      <c r="G1085" s="12" t="n">
        <v>1</v>
      </c>
      <c r="H1085" s="13" t="n">
        <v>114.2</v>
      </c>
      <c r="I1085" s="13" t="n">
        <f aca="false">H1085*G1085</f>
        <v>114.2</v>
      </c>
      <c r="J1085" s="12" t="s">
        <v>359</v>
      </c>
    </row>
    <row collapsed="false" customFormat="false" customHeight="false" hidden="false" ht="15" outlineLevel="0" r="1086">
      <c r="A1086" s="14" t="s">
        <v>151</v>
      </c>
      <c r="B1086" s="9" t="n">
        <v>2489</v>
      </c>
      <c r="C1086" s="15" t="s">
        <v>357</v>
      </c>
      <c r="D1086" s="10" t="n">
        <v>40878</v>
      </c>
      <c r="E1086" s="22" t="s">
        <v>487</v>
      </c>
      <c r="F1086" s="12" t="s">
        <v>18</v>
      </c>
      <c r="G1086" s="12" t="n">
        <v>1</v>
      </c>
      <c r="H1086" s="13" t="n">
        <v>114.2</v>
      </c>
      <c r="I1086" s="13" t="n">
        <f aca="false">H1086*G1086</f>
        <v>114.2</v>
      </c>
      <c r="J1086" s="12" t="s">
        <v>359</v>
      </c>
    </row>
    <row collapsed="false" customFormat="false" customHeight="false" hidden="false" ht="15" outlineLevel="0" r="1087">
      <c r="A1087" s="14" t="s">
        <v>151</v>
      </c>
      <c r="B1087" s="9" t="n">
        <v>2490</v>
      </c>
      <c r="C1087" s="15" t="s">
        <v>357</v>
      </c>
      <c r="D1087" s="10" t="n">
        <v>40878</v>
      </c>
      <c r="E1087" s="22" t="s">
        <v>434</v>
      </c>
      <c r="F1087" s="12" t="s">
        <v>18</v>
      </c>
      <c r="G1087" s="12" t="n">
        <v>1</v>
      </c>
      <c r="H1087" s="13" t="n">
        <v>76.94</v>
      </c>
      <c r="I1087" s="13" t="n">
        <f aca="false">H1087*G1087</f>
        <v>76.94</v>
      </c>
      <c r="J1087" s="12" t="s">
        <v>359</v>
      </c>
    </row>
    <row collapsed="false" customFormat="false" customHeight="false" hidden="false" ht="15" outlineLevel="0" r="1088">
      <c r="A1088" s="14" t="s">
        <v>151</v>
      </c>
      <c r="B1088" s="9" t="n">
        <v>2491</v>
      </c>
      <c r="C1088" s="15" t="s">
        <v>357</v>
      </c>
      <c r="D1088" s="10" t="n">
        <v>40878</v>
      </c>
      <c r="E1088" s="22" t="s">
        <v>434</v>
      </c>
      <c r="F1088" s="12" t="s">
        <v>18</v>
      </c>
      <c r="G1088" s="12" t="n">
        <v>1</v>
      </c>
      <c r="H1088" s="13" t="n">
        <v>76.94</v>
      </c>
      <c r="I1088" s="13" t="n">
        <f aca="false">H1088*G1088</f>
        <v>76.94</v>
      </c>
      <c r="J1088" s="12" t="s">
        <v>359</v>
      </c>
    </row>
    <row collapsed="false" customFormat="false" customHeight="false" hidden="false" ht="15" outlineLevel="0" r="1089">
      <c r="A1089" s="14" t="s">
        <v>151</v>
      </c>
      <c r="B1089" s="9" t="n">
        <v>2492</v>
      </c>
      <c r="C1089" s="15" t="s">
        <v>357</v>
      </c>
      <c r="D1089" s="10" t="n">
        <v>40878</v>
      </c>
      <c r="E1089" s="22" t="s">
        <v>434</v>
      </c>
      <c r="F1089" s="12" t="s">
        <v>18</v>
      </c>
      <c r="G1089" s="12" t="n">
        <v>1</v>
      </c>
      <c r="H1089" s="13" t="n">
        <v>76.94</v>
      </c>
      <c r="I1089" s="13" t="n">
        <f aca="false">H1089*G1089</f>
        <v>76.94</v>
      </c>
      <c r="J1089" s="12" t="s">
        <v>359</v>
      </c>
    </row>
    <row collapsed="false" customFormat="false" customHeight="false" hidden="false" ht="15" outlineLevel="0" r="1090">
      <c r="A1090" s="14" t="s">
        <v>151</v>
      </c>
      <c r="B1090" s="9" t="n">
        <v>2493</v>
      </c>
      <c r="C1090" s="15" t="s">
        <v>357</v>
      </c>
      <c r="D1090" s="10" t="n">
        <v>40878</v>
      </c>
      <c r="E1090" s="22" t="s">
        <v>434</v>
      </c>
      <c r="F1090" s="12" t="s">
        <v>18</v>
      </c>
      <c r="G1090" s="12" t="n">
        <v>1</v>
      </c>
      <c r="H1090" s="13" t="n">
        <v>76.94</v>
      </c>
      <c r="I1090" s="13" t="n">
        <f aca="false">H1090*G1090</f>
        <v>76.94</v>
      </c>
      <c r="J1090" s="12" t="s">
        <v>359</v>
      </c>
    </row>
    <row collapsed="false" customFormat="false" customHeight="false" hidden="false" ht="15" outlineLevel="0" r="1091">
      <c r="A1091" s="14" t="s">
        <v>151</v>
      </c>
      <c r="B1091" s="9" t="n">
        <v>2494</v>
      </c>
      <c r="C1091" s="15" t="s">
        <v>357</v>
      </c>
      <c r="D1091" s="10" t="n">
        <v>40878</v>
      </c>
      <c r="E1091" s="22" t="s">
        <v>488</v>
      </c>
      <c r="F1091" s="12" t="s">
        <v>18</v>
      </c>
      <c r="G1091" s="12" t="n">
        <v>1</v>
      </c>
      <c r="H1091" s="13" t="n">
        <v>107.5</v>
      </c>
      <c r="I1091" s="13" t="n">
        <f aca="false">H1091*G1091</f>
        <v>107.5</v>
      </c>
      <c r="J1091" s="12" t="s">
        <v>359</v>
      </c>
    </row>
    <row collapsed="false" customFormat="false" customHeight="false" hidden="false" ht="15" outlineLevel="0" r="1092">
      <c r="A1092" s="14" t="s">
        <v>151</v>
      </c>
      <c r="B1092" s="9" t="n">
        <v>2495</v>
      </c>
      <c r="C1092" s="15" t="s">
        <v>357</v>
      </c>
      <c r="D1092" s="10" t="n">
        <v>40878</v>
      </c>
      <c r="E1092" s="22" t="s">
        <v>488</v>
      </c>
      <c r="F1092" s="12" t="s">
        <v>18</v>
      </c>
      <c r="G1092" s="12" t="n">
        <v>1</v>
      </c>
      <c r="H1092" s="13" t="n">
        <v>107.5</v>
      </c>
      <c r="I1092" s="13" t="n">
        <f aca="false">H1092*G1092</f>
        <v>107.5</v>
      </c>
      <c r="J1092" s="12" t="s">
        <v>359</v>
      </c>
    </row>
    <row collapsed="false" customFormat="false" customHeight="false" hidden="false" ht="15" outlineLevel="0" r="1093">
      <c r="A1093" s="14" t="s">
        <v>151</v>
      </c>
      <c r="B1093" s="9" t="n">
        <v>2496</v>
      </c>
      <c r="C1093" s="15" t="s">
        <v>357</v>
      </c>
      <c r="D1093" s="10" t="n">
        <v>40878</v>
      </c>
      <c r="E1093" s="22" t="s">
        <v>488</v>
      </c>
      <c r="F1093" s="12" t="s">
        <v>18</v>
      </c>
      <c r="G1093" s="12" t="n">
        <v>1</v>
      </c>
      <c r="H1093" s="13" t="n">
        <v>107.5</v>
      </c>
      <c r="I1093" s="13" t="n">
        <f aca="false">H1093*G1093</f>
        <v>107.5</v>
      </c>
      <c r="J1093" s="12" t="s">
        <v>359</v>
      </c>
    </row>
    <row collapsed="false" customFormat="false" customHeight="false" hidden="false" ht="15" outlineLevel="0" r="1094">
      <c r="A1094" s="14" t="s">
        <v>151</v>
      </c>
      <c r="B1094" s="9" t="n">
        <v>2497</v>
      </c>
      <c r="C1094" s="15" t="s">
        <v>357</v>
      </c>
      <c r="D1094" s="10" t="n">
        <v>40878</v>
      </c>
      <c r="E1094" s="22" t="s">
        <v>489</v>
      </c>
      <c r="F1094" s="12" t="s">
        <v>18</v>
      </c>
      <c r="G1094" s="12" t="n">
        <v>1</v>
      </c>
      <c r="H1094" s="13" t="n">
        <v>94.72</v>
      </c>
      <c r="I1094" s="13" t="n">
        <f aca="false">H1094*G1094</f>
        <v>94.72</v>
      </c>
      <c r="J1094" s="12" t="s">
        <v>359</v>
      </c>
    </row>
    <row collapsed="false" customFormat="false" customHeight="false" hidden="false" ht="15" outlineLevel="0" r="1095">
      <c r="A1095" s="14" t="s">
        <v>151</v>
      </c>
      <c r="B1095" s="9" t="n">
        <v>2498</v>
      </c>
      <c r="C1095" s="15" t="s">
        <v>357</v>
      </c>
      <c r="D1095" s="10" t="n">
        <v>40878</v>
      </c>
      <c r="E1095" s="22" t="s">
        <v>489</v>
      </c>
      <c r="F1095" s="12" t="s">
        <v>18</v>
      </c>
      <c r="G1095" s="12" t="n">
        <v>1</v>
      </c>
      <c r="H1095" s="13" t="n">
        <v>94.72</v>
      </c>
      <c r="I1095" s="13" t="n">
        <f aca="false">H1095*G1095</f>
        <v>94.72</v>
      </c>
      <c r="J1095" s="12" t="s">
        <v>359</v>
      </c>
    </row>
    <row collapsed="false" customFormat="false" customHeight="false" hidden="false" ht="15" outlineLevel="0" r="1096">
      <c r="A1096" s="14" t="s">
        <v>151</v>
      </c>
      <c r="B1096" s="9" t="n">
        <v>2499</v>
      </c>
      <c r="C1096" s="15" t="s">
        <v>357</v>
      </c>
      <c r="D1096" s="10" t="n">
        <v>40878</v>
      </c>
      <c r="E1096" s="22" t="s">
        <v>489</v>
      </c>
      <c r="F1096" s="12" t="s">
        <v>18</v>
      </c>
      <c r="G1096" s="12" t="n">
        <v>1</v>
      </c>
      <c r="H1096" s="13" t="n">
        <v>94.72</v>
      </c>
      <c r="I1096" s="13" t="n">
        <f aca="false">H1096*G1096</f>
        <v>94.72</v>
      </c>
      <c r="J1096" s="12" t="s">
        <v>359</v>
      </c>
    </row>
    <row collapsed="false" customFormat="false" customHeight="false" hidden="false" ht="15" outlineLevel="0" r="1097">
      <c r="A1097" s="14" t="s">
        <v>151</v>
      </c>
      <c r="B1097" s="9" t="n">
        <v>2500</v>
      </c>
      <c r="C1097" s="15" t="s">
        <v>357</v>
      </c>
      <c r="D1097" s="10" t="n">
        <v>40878</v>
      </c>
      <c r="E1097" s="22" t="s">
        <v>490</v>
      </c>
      <c r="F1097" s="12" t="s">
        <v>18</v>
      </c>
      <c r="G1097" s="12" t="n">
        <v>1</v>
      </c>
      <c r="H1097" s="13" t="n">
        <v>94.72</v>
      </c>
      <c r="I1097" s="13" t="n">
        <f aca="false">H1097*G1097</f>
        <v>94.72</v>
      </c>
      <c r="J1097" s="12" t="s">
        <v>359</v>
      </c>
    </row>
    <row collapsed="false" customFormat="false" customHeight="false" hidden="false" ht="15" outlineLevel="0" r="1098">
      <c r="A1098" s="14" t="s">
        <v>151</v>
      </c>
      <c r="B1098" s="9" t="n">
        <v>2501</v>
      </c>
      <c r="C1098" s="15" t="s">
        <v>357</v>
      </c>
      <c r="D1098" s="10" t="n">
        <v>40878</v>
      </c>
      <c r="E1098" s="22" t="s">
        <v>490</v>
      </c>
      <c r="F1098" s="12" t="s">
        <v>18</v>
      </c>
      <c r="G1098" s="12" t="n">
        <v>1</v>
      </c>
      <c r="H1098" s="13" t="n">
        <v>94.72</v>
      </c>
      <c r="I1098" s="13" t="n">
        <f aca="false">H1098*G1098</f>
        <v>94.72</v>
      </c>
      <c r="J1098" s="12" t="s">
        <v>359</v>
      </c>
    </row>
    <row collapsed="false" customFormat="false" customHeight="false" hidden="false" ht="15" outlineLevel="0" r="1099">
      <c r="A1099" s="14" t="s">
        <v>151</v>
      </c>
      <c r="B1099" s="9" t="n">
        <v>2502</v>
      </c>
      <c r="C1099" s="15" t="s">
        <v>357</v>
      </c>
      <c r="D1099" s="10" t="n">
        <v>40878</v>
      </c>
      <c r="E1099" s="22" t="s">
        <v>490</v>
      </c>
      <c r="F1099" s="12" t="s">
        <v>18</v>
      </c>
      <c r="G1099" s="12" t="n">
        <v>1</v>
      </c>
      <c r="H1099" s="13" t="n">
        <v>94.72</v>
      </c>
      <c r="I1099" s="13" t="n">
        <f aca="false">H1099*G1099</f>
        <v>94.72</v>
      </c>
      <c r="J1099" s="12" t="s">
        <v>359</v>
      </c>
    </row>
    <row collapsed="false" customFormat="false" customHeight="false" hidden="false" ht="15" outlineLevel="0" r="1100">
      <c r="A1100" s="14" t="s">
        <v>151</v>
      </c>
      <c r="B1100" s="9" t="n">
        <v>2503</v>
      </c>
      <c r="C1100" s="15" t="s">
        <v>357</v>
      </c>
      <c r="D1100" s="10" t="n">
        <v>40878</v>
      </c>
      <c r="E1100" s="22" t="s">
        <v>491</v>
      </c>
      <c r="F1100" s="12" t="s">
        <v>18</v>
      </c>
      <c r="G1100" s="12" t="n">
        <v>1</v>
      </c>
      <c r="H1100" s="13" t="n">
        <v>25.6</v>
      </c>
      <c r="I1100" s="13" t="n">
        <f aca="false">H1100*G1100</f>
        <v>25.6</v>
      </c>
      <c r="J1100" s="12" t="s">
        <v>359</v>
      </c>
    </row>
    <row collapsed="false" customFormat="false" customHeight="false" hidden="false" ht="15" outlineLevel="0" r="1101">
      <c r="A1101" s="14" t="s">
        <v>151</v>
      </c>
      <c r="B1101" s="9" t="n">
        <v>2504</v>
      </c>
      <c r="C1101" s="15" t="s">
        <v>357</v>
      </c>
      <c r="D1101" s="10" t="n">
        <v>40878</v>
      </c>
      <c r="E1101" s="22" t="s">
        <v>491</v>
      </c>
      <c r="F1101" s="12" t="s">
        <v>18</v>
      </c>
      <c r="G1101" s="12" t="n">
        <v>1</v>
      </c>
      <c r="H1101" s="13" t="n">
        <v>25.6</v>
      </c>
      <c r="I1101" s="13" t="n">
        <f aca="false">H1101*G1101</f>
        <v>25.6</v>
      </c>
      <c r="J1101" s="12" t="s">
        <v>359</v>
      </c>
    </row>
    <row collapsed="false" customFormat="false" customHeight="false" hidden="false" ht="15" outlineLevel="0" r="1102">
      <c r="A1102" s="14" t="s">
        <v>151</v>
      </c>
      <c r="B1102" s="9" t="n">
        <v>2505</v>
      </c>
      <c r="C1102" s="15" t="s">
        <v>357</v>
      </c>
      <c r="D1102" s="10" t="n">
        <v>40878</v>
      </c>
      <c r="E1102" s="22" t="s">
        <v>491</v>
      </c>
      <c r="F1102" s="12" t="s">
        <v>18</v>
      </c>
      <c r="G1102" s="12" t="n">
        <v>1</v>
      </c>
      <c r="H1102" s="13" t="n">
        <v>25.6</v>
      </c>
      <c r="I1102" s="13" t="n">
        <f aca="false">H1102*G1102</f>
        <v>25.6</v>
      </c>
      <c r="J1102" s="12" t="s">
        <v>359</v>
      </c>
    </row>
    <row collapsed="false" customFormat="false" customHeight="false" hidden="false" ht="15" outlineLevel="0" r="1103">
      <c r="A1103" s="14" t="s">
        <v>151</v>
      </c>
      <c r="B1103" s="9" t="n">
        <v>2506</v>
      </c>
      <c r="C1103" s="15" t="s">
        <v>357</v>
      </c>
      <c r="D1103" s="10" t="n">
        <v>40878</v>
      </c>
      <c r="E1103" s="22" t="s">
        <v>491</v>
      </c>
      <c r="F1103" s="12" t="s">
        <v>18</v>
      </c>
      <c r="G1103" s="12" t="n">
        <v>1</v>
      </c>
      <c r="H1103" s="13" t="n">
        <v>25.6</v>
      </c>
      <c r="I1103" s="13" t="n">
        <f aca="false">H1103*G1103</f>
        <v>25.6</v>
      </c>
      <c r="J1103" s="12" t="s">
        <v>359</v>
      </c>
    </row>
    <row collapsed="false" customFormat="false" customHeight="false" hidden="false" ht="15" outlineLevel="0" r="1104">
      <c r="A1104" s="14" t="s">
        <v>151</v>
      </c>
      <c r="B1104" s="9" t="n">
        <v>2507</v>
      </c>
      <c r="C1104" s="15" t="s">
        <v>357</v>
      </c>
      <c r="D1104" s="10" t="n">
        <v>40878</v>
      </c>
      <c r="E1104" s="22" t="s">
        <v>492</v>
      </c>
      <c r="F1104" s="12" t="s">
        <v>18</v>
      </c>
      <c r="G1104" s="12" t="n">
        <v>1</v>
      </c>
      <c r="H1104" s="13" t="n">
        <v>93</v>
      </c>
      <c r="I1104" s="13" t="n">
        <f aca="false">H1104*G1104</f>
        <v>93</v>
      </c>
      <c r="J1104" s="12" t="s">
        <v>359</v>
      </c>
    </row>
    <row collapsed="false" customFormat="false" customHeight="false" hidden="false" ht="15" outlineLevel="0" r="1105">
      <c r="A1105" s="14" t="s">
        <v>151</v>
      </c>
      <c r="B1105" s="9" t="n">
        <v>2508</v>
      </c>
      <c r="C1105" s="15" t="s">
        <v>357</v>
      </c>
      <c r="D1105" s="10" t="n">
        <v>40878</v>
      </c>
      <c r="E1105" s="22" t="s">
        <v>492</v>
      </c>
      <c r="F1105" s="12" t="s">
        <v>18</v>
      </c>
      <c r="G1105" s="12" t="n">
        <v>1</v>
      </c>
      <c r="H1105" s="13" t="n">
        <v>93</v>
      </c>
      <c r="I1105" s="13" t="n">
        <f aca="false">H1105*G1105</f>
        <v>93</v>
      </c>
      <c r="J1105" s="12" t="s">
        <v>359</v>
      </c>
    </row>
    <row collapsed="false" customFormat="false" customHeight="false" hidden="false" ht="15" outlineLevel="0" r="1106">
      <c r="A1106" s="14" t="s">
        <v>151</v>
      </c>
      <c r="B1106" s="9" t="n">
        <v>2509</v>
      </c>
      <c r="C1106" s="15" t="s">
        <v>357</v>
      </c>
      <c r="D1106" s="10" t="n">
        <v>40878</v>
      </c>
      <c r="E1106" s="22" t="s">
        <v>492</v>
      </c>
      <c r="F1106" s="12" t="s">
        <v>18</v>
      </c>
      <c r="G1106" s="12" t="n">
        <v>1</v>
      </c>
      <c r="H1106" s="13" t="n">
        <v>93</v>
      </c>
      <c r="I1106" s="13" t="n">
        <f aca="false">H1106*G1106</f>
        <v>93</v>
      </c>
      <c r="J1106" s="12" t="s">
        <v>359</v>
      </c>
    </row>
    <row collapsed="false" customFormat="false" customHeight="false" hidden="false" ht="15" outlineLevel="0" r="1107">
      <c r="A1107" s="14" t="s">
        <v>151</v>
      </c>
      <c r="B1107" s="9" t="n">
        <v>2510</v>
      </c>
      <c r="C1107" s="15" t="s">
        <v>357</v>
      </c>
      <c r="D1107" s="10" t="n">
        <v>40878</v>
      </c>
      <c r="E1107" s="22" t="s">
        <v>492</v>
      </c>
      <c r="F1107" s="12" t="s">
        <v>18</v>
      </c>
      <c r="G1107" s="12" t="n">
        <v>1</v>
      </c>
      <c r="H1107" s="13" t="n">
        <v>93</v>
      </c>
      <c r="I1107" s="13" t="n">
        <f aca="false">H1107*G1107</f>
        <v>93</v>
      </c>
      <c r="J1107" s="12" t="s">
        <v>359</v>
      </c>
    </row>
    <row collapsed="false" customFormat="false" customHeight="false" hidden="false" ht="15" outlineLevel="0" r="1108">
      <c r="A1108" s="14" t="s">
        <v>151</v>
      </c>
      <c r="B1108" s="9" t="n">
        <v>2511</v>
      </c>
      <c r="C1108" s="15" t="s">
        <v>357</v>
      </c>
      <c r="D1108" s="10" t="n">
        <v>40878</v>
      </c>
      <c r="E1108" s="22" t="s">
        <v>493</v>
      </c>
      <c r="F1108" s="12" t="s">
        <v>18</v>
      </c>
      <c r="G1108" s="12" t="n">
        <v>1</v>
      </c>
      <c r="H1108" s="13" t="n">
        <v>97.44</v>
      </c>
      <c r="I1108" s="13" t="n">
        <f aca="false">H1108*G1108</f>
        <v>97.44</v>
      </c>
      <c r="J1108" s="12" t="s">
        <v>359</v>
      </c>
    </row>
    <row collapsed="false" customFormat="false" customHeight="false" hidden="false" ht="15" outlineLevel="0" r="1109">
      <c r="A1109" s="14" t="s">
        <v>151</v>
      </c>
      <c r="B1109" s="9" t="n">
        <v>2512</v>
      </c>
      <c r="C1109" s="15" t="s">
        <v>357</v>
      </c>
      <c r="D1109" s="10" t="n">
        <v>40878</v>
      </c>
      <c r="E1109" s="22" t="s">
        <v>493</v>
      </c>
      <c r="F1109" s="12" t="s">
        <v>18</v>
      </c>
      <c r="G1109" s="12" t="n">
        <v>1</v>
      </c>
      <c r="H1109" s="13" t="n">
        <v>97.44</v>
      </c>
      <c r="I1109" s="13" t="n">
        <f aca="false">H1109*G1109</f>
        <v>97.44</v>
      </c>
      <c r="J1109" s="12" t="s">
        <v>359</v>
      </c>
    </row>
    <row collapsed="false" customFormat="false" customHeight="false" hidden="false" ht="15" outlineLevel="0" r="1110">
      <c r="A1110" s="14" t="s">
        <v>151</v>
      </c>
      <c r="B1110" s="9" t="n">
        <v>2513</v>
      </c>
      <c r="C1110" s="15" t="s">
        <v>357</v>
      </c>
      <c r="D1110" s="10" t="n">
        <v>40878</v>
      </c>
      <c r="E1110" s="22" t="s">
        <v>493</v>
      </c>
      <c r="F1110" s="12" t="s">
        <v>18</v>
      </c>
      <c r="G1110" s="12" t="n">
        <v>1</v>
      </c>
      <c r="H1110" s="13" t="n">
        <v>97.44</v>
      </c>
      <c r="I1110" s="13" t="n">
        <f aca="false">H1110*G1110</f>
        <v>97.44</v>
      </c>
      <c r="J1110" s="12" t="s">
        <v>359</v>
      </c>
    </row>
    <row collapsed="false" customFormat="false" customHeight="false" hidden="false" ht="15" outlineLevel="0" r="1111">
      <c r="A1111" s="14" t="s">
        <v>151</v>
      </c>
      <c r="B1111" s="9" t="n">
        <v>2514</v>
      </c>
      <c r="C1111" s="15" t="s">
        <v>357</v>
      </c>
      <c r="D1111" s="10" t="n">
        <v>40878</v>
      </c>
      <c r="E1111" s="22" t="s">
        <v>494</v>
      </c>
      <c r="F1111" s="12" t="s">
        <v>18</v>
      </c>
      <c r="G1111" s="12" t="n">
        <v>1</v>
      </c>
      <c r="H1111" s="13" t="n">
        <v>218</v>
      </c>
      <c r="I1111" s="13" t="n">
        <f aca="false">H1111*G1111</f>
        <v>218</v>
      </c>
      <c r="J1111" s="12" t="s">
        <v>359</v>
      </c>
    </row>
    <row collapsed="false" customFormat="false" customHeight="false" hidden="false" ht="15" outlineLevel="0" r="1112">
      <c r="A1112" s="14" t="s">
        <v>151</v>
      </c>
      <c r="B1112" s="9" t="n">
        <v>2515</v>
      </c>
      <c r="C1112" s="15" t="s">
        <v>357</v>
      </c>
      <c r="D1112" s="10" t="n">
        <v>40878</v>
      </c>
      <c r="E1112" s="22" t="s">
        <v>494</v>
      </c>
      <c r="F1112" s="12" t="s">
        <v>18</v>
      </c>
      <c r="G1112" s="12" t="n">
        <v>1</v>
      </c>
      <c r="H1112" s="13" t="n">
        <v>218</v>
      </c>
      <c r="I1112" s="13" t="n">
        <f aca="false">H1112*G1112</f>
        <v>218</v>
      </c>
      <c r="J1112" s="12" t="s">
        <v>359</v>
      </c>
    </row>
    <row collapsed="false" customFormat="false" customHeight="false" hidden="false" ht="15" outlineLevel="0" r="1113">
      <c r="A1113" s="14" t="s">
        <v>151</v>
      </c>
      <c r="B1113" s="9" t="n">
        <v>2516</v>
      </c>
      <c r="C1113" s="15" t="s">
        <v>357</v>
      </c>
      <c r="D1113" s="10" t="n">
        <v>40878</v>
      </c>
      <c r="E1113" s="22" t="s">
        <v>494</v>
      </c>
      <c r="F1113" s="12" t="s">
        <v>18</v>
      </c>
      <c r="G1113" s="12" t="n">
        <v>1</v>
      </c>
      <c r="H1113" s="13" t="n">
        <v>218</v>
      </c>
      <c r="I1113" s="13" t="n">
        <f aca="false">H1113*G1113</f>
        <v>218</v>
      </c>
      <c r="J1113" s="12" t="s">
        <v>359</v>
      </c>
    </row>
    <row collapsed="false" customFormat="false" customHeight="false" hidden="false" ht="15" outlineLevel="0" r="1114">
      <c r="A1114" s="14" t="s">
        <v>151</v>
      </c>
      <c r="B1114" s="9" t="n">
        <v>2517</v>
      </c>
      <c r="C1114" s="15" t="s">
        <v>357</v>
      </c>
      <c r="D1114" s="10" t="n">
        <v>40878</v>
      </c>
      <c r="E1114" s="22" t="s">
        <v>494</v>
      </c>
      <c r="F1114" s="12" t="s">
        <v>18</v>
      </c>
      <c r="G1114" s="12" t="n">
        <v>1</v>
      </c>
      <c r="H1114" s="13" t="n">
        <v>218</v>
      </c>
      <c r="I1114" s="13" t="n">
        <f aca="false">H1114*G1114</f>
        <v>218</v>
      </c>
      <c r="J1114" s="12" t="s">
        <v>359</v>
      </c>
    </row>
    <row collapsed="false" customFormat="false" customHeight="false" hidden="false" ht="15" outlineLevel="0" r="1115">
      <c r="A1115" s="14" t="s">
        <v>151</v>
      </c>
      <c r="B1115" s="9" t="n">
        <v>2518</v>
      </c>
      <c r="C1115" s="15" t="s">
        <v>357</v>
      </c>
      <c r="D1115" s="10" t="n">
        <v>40878</v>
      </c>
      <c r="E1115" s="22" t="s">
        <v>494</v>
      </c>
      <c r="F1115" s="12" t="s">
        <v>18</v>
      </c>
      <c r="G1115" s="12" t="n">
        <v>1</v>
      </c>
      <c r="H1115" s="13" t="n">
        <v>218</v>
      </c>
      <c r="I1115" s="13" t="n">
        <f aca="false">H1115*G1115</f>
        <v>218</v>
      </c>
      <c r="J1115" s="12" t="s">
        <v>359</v>
      </c>
    </row>
    <row collapsed="false" customFormat="false" customHeight="false" hidden="false" ht="15" outlineLevel="0" r="1116">
      <c r="A1116" s="14" t="s">
        <v>151</v>
      </c>
      <c r="B1116" s="9" t="n">
        <v>2519</v>
      </c>
      <c r="C1116" s="15" t="s">
        <v>357</v>
      </c>
      <c r="D1116" s="10" t="n">
        <v>40878</v>
      </c>
      <c r="E1116" s="22" t="s">
        <v>494</v>
      </c>
      <c r="F1116" s="12" t="s">
        <v>18</v>
      </c>
      <c r="G1116" s="12" t="n">
        <v>1</v>
      </c>
      <c r="H1116" s="13" t="n">
        <v>218</v>
      </c>
      <c r="I1116" s="13" t="n">
        <f aca="false">H1116*G1116</f>
        <v>218</v>
      </c>
      <c r="J1116" s="12" t="s">
        <v>359</v>
      </c>
    </row>
    <row collapsed="false" customFormat="false" customHeight="false" hidden="false" ht="15" outlineLevel="0" r="1117">
      <c r="A1117" s="14" t="s">
        <v>151</v>
      </c>
      <c r="B1117" s="9" t="n">
        <v>2520</v>
      </c>
      <c r="C1117" s="15" t="s">
        <v>357</v>
      </c>
      <c r="D1117" s="10" t="n">
        <v>40878</v>
      </c>
      <c r="E1117" s="22" t="s">
        <v>495</v>
      </c>
      <c r="F1117" s="12" t="s">
        <v>18</v>
      </c>
      <c r="G1117" s="12" t="n">
        <v>1</v>
      </c>
      <c r="H1117" s="13" t="n">
        <v>108.35</v>
      </c>
      <c r="I1117" s="13" t="n">
        <f aca="false">H1117*G1117</f>
        <v>108.35</v>
      </c>
      <c r="J1117" s="12" t="s">
        <v>359</v>
      </c>
    </row>
    <row collapsed="false" customFormat="false" customHeight="false" hidden="false" ht="15" outlineLevel="0" r="1118">
      <c r="A1118" s="14" t="s">
        <v>151</v>
      </c>
      <c r="B1118" s="9" t="n">
        <v>2521</v>
      </c>
      <c r="C1118" s="15" t="s">
        <v>357</v>
      </c>
      <c r="D1118" s="10" t="n">
        <v>40878</v>
      </c>
      <c r="E1118" s="22" t="s">
        <v>495</v>
      </c>
      <c r="F1118" s="12" t="s">
        <v>18</v>
      </c>
      <c r="G1118" s="12" t="n">
        <v>1</v>
      </c>
      <c r="H1118" s="13" t="n">
        <v>108.35</v>
      </c>
      <c r="I1118" s="13" t="n">
        <f aca="false">H1118*G1118</f>
        <v>108.35</v>
      </c>
      <c r="J1118" s="12" t="s">
        <v>359</v>
      </c>
    </row>
    <row collapsed="false" customFormat="false" customHeight="false" hidden="false" ht="15" outlineLevel="0" r="1119">
      <c r="A1119" s="14" t="s">
        <v>151</v>
      </c>
      <c r="B1119" s="9" t="n">
        <v>2522</v>
      </c>
      <c r="C1119" s="15" t="s">
        <v>357</v>
      </c>
      <c r="D1119" s="10" t="n">
        <v>40878</v>
      </c>
      <c r="E1119" s="22" t="s">
        <v>495</v>
      </c>
      <c r="F1119" s="12" t="s">
        <v>18</v>
      </c>
      <c r="G1119" s="12" t="n">
        <v>1</v>
      </c>
      <c r="H1119" s="13" t="n">
        <v>108.35</v>
      </c>
      <c r="I1119" s="13" t="n">
        <f aca="false">H1119*G1119</f>
        <v>108.35</v>
      </c>
      <c r="J1119" s="12" t="s">
        <v>359</v>
      </c>
    </row>
    <row collapsed="false" customFormat="false" customHeight="false" hidden="false" ht="15" outlineLevel="0" r="1120">
      <c r="A1120" s="14" t="s">
        <v>151</v>
      </c>
      <c r="B1120" s="9" t="n">
        <v>2523</v>
      </c>
      <c r="C1120" s="15" t="s">
        <v>357</v>
      </c>
      <c r="D1120" s="10" t="n">
        <v>40878</v>
      </c>
      <c r="E1120" s="22" t="s">
        <v>496</v>
      </c>
      <c r="F1120" s="12" t="s">
        <v>18</v>
      </c>
      <c r="G1120" s="12" t="n">
        <v>1</v>
      </c>
      <c r="H1120" s="13" t="n">
        <v>92.4</v>
      </c>
      <c r="I1120" s="13" t="n">
        <f aca="false">H1120*G1120</f>
        <v>92.4</v>
      </c>
      <c r="J1120" s="12" t="s">
        <v>359</v>
      </c>
    </row>
    <row collapsed="false" customFormat="false" customHeight="false" hidden="false" ht="15" outlineLevel="0" r="1121">
      <c r="A1121" s="14" t="s">
        <v>151</v>
      </c>
      <c r="B1121" s="9" t="n">
        <v>2524</v>
      </c>
      <c r="C1121" s="15" t="s">
        <v>357</v>
      </c>
      <c r="D1121" s="10" t="n">
        <v>40878</v>
      </c>
      <c r="E1121" s="22" t="s">
        <v>496</v>
      </c>
      <c r="F1121" s="12" t="s">
        <v>18</v>
      </c>
      <c r="G1121" s="12" t="n">
        <v>1</v>
      </c>
      <c r="H1121" s="13" t="n">
        <v>92.4</v>
      </c>
      <c r="I1121" s="13" t="n">
        <f aca="false">H1121*G1121</f>
        <v>92.4</v>
      </c>
      <c r="J1121" s="12" t="s">
        <v>359</v>
      </c>
    </row>
    <row collapsed="false" customFormat="false" customHeight="false" hidden="false" ht="15" outlineLevel="0" r="1122">
      <c r="A1122" s="14" t="s">
        <v>151</v>
      </c>
      <c r="B1122" s="9" t="n">
        <v>2525</v>
      </c>
      <c r="C1122" s="15" t="s">
        <v>357</v>
      </c>
      <c r="D1122" s="10" t="n">
        <v>40878</v>
      </c>
      <c r="E1122" s="22" t="s">
        <v>496</v>
      </c>
      <c r="F1122" s="12" t="s">
        <v>18</v>
      </c>
      <c r="G1122" s="12" t="n">
        <v>1</v>
      </c>
      <c r="H1122" s="13" t="n">
        <v>92.4</v>
      </c>
      <c r="I1122" s="13" t="n">
        <f aca="false">H1122*G1122</f>
        <v>92.4</v>
      </c>
      <c r="J1122" s="12" t="s">
        <v>359</v>
      </c>
    </row>
    <row collapsed="false" customFormat="false" customHeight="false" hidden="false" ht="15" outlineLevel="0" r="1123">
      <c r="A1123" s="14" t="s">
        <v>151</v>
      </c>
      <c r="B1123" s="9" t="n">
        <v>2526</v>
      </c>
      <c r="C1123" s="15" t="s">
        <v>357</v>
      </c>
      <c r="D1123" s="10" t="n">
        <v>40878</v>
      </c>
      <c r="E1123" s="22" t="s">
        <v>497</v>
      </c>
      <c r="F1123" s="12" t="s">
        <v>18</v>
      </c>
      <c r="G1123" s="12" t="n">
        <v>1</v>
      </c>
      <c r="H1123" s="13" t="n">
        <v>54.6</v>
      </c>
      <c r="I1123" s="13" t="n">
        <f aca="false">H1123*G1123</f>
        <v>54.6</v>
      </c>
      <c r="J1123" s="12" t="s">
        <v>359</v>
      </c>
    </row>
    <row collapsed="false" customFormat="false" customHeight="false" hidden="false" ht="15" outlineLevel="0" r="1124">
      <c r="A1124" s="14" t="s">
        <v>151</v>
      </c>
      <c r="B1124" s="9" t="n">
        <v>2527</v>
      </c>
      <c r="C1124" s="15" t="s">
        <v>357</v>
      </c>
      <c r="D1124" s="10" t="n">
        <v>40878</v>
      </c>
      <c r="E1124" s="22" t="s">
        <v>497</v>
      </c>
      <c r="F1124" s="12" t="s">
        <v>18</v>
      </c>
      <c r="G1124" s="12" t="n">
        <v>1</v>
      </c>
      <c r="H1124" s="13" t="n">
        <v>54.6</v>
      </c>
      <c r="I1124" s="13" t="n">
        <f aca="false">H1124*G1124</f>
        <v>54.6</v>
      </c>
      <c r="J1124" s="12" t="s">
        <v>359</v>
      </c>
    </row>
    <row collapsed="false" customFormat="false" customHeight="false" hidden="false" ht="15" outlineLevel="0" r="1125">
      <c r="A1125" s="14" t="s">
        <v>151</v>
      </c>
      <c r="B1125" s="9" t="n">
        <v>2528</v>
      </c>
      <c r="C1125" s="15" t="s">
        <v>357</v>
      </c>
      <c r="D1125" s="10" t="n">
        <v>40878</v>
      </c>
      <c r="E1125" s="22" t="s">
        <v>497</v>
      </c>
      <c r="F1125" s="12" t="s">
        <v>18</v>
      </c>
      <c r="G1125" s="12" t="n">
        <v>1</v>
      </c>
      <c r="H1125" s="13" t="n">
        <v>54.6</v>
      </c>
      <c r="I1125" s="13" t="n">
        <f aca="false">H1125*G1125</f>
        <v>54.6</v>
      </c>
      <c r="J1125" s="12" t="s">
        <v>359</v>
      </c>
    </row>
    <row collapsed="false" customFormat="false" customHeight="false" hidden="false" ht="15" outlineLevel="0" r="1126">
      <c r="A1126" s="14" t="s">
        <v>151</v>
      </c>
      <c r="B1126" s="9" t="n">
        <v>2529</v>
      </c>
      <c r="C1126" s="15" t="s">
        <v>357</v>
      </c>
      <c r="D1126" s="10" t="n">
        <v>40878</v>
      </c>
      <c r="E1126" s="22" t="s">
        <v>498</v>
      </c>
      <c r="F1126" s="12" t="s">
        <v>18</v>
      </c>
      <c r="G1126" s="12" t="n">
        <v>1</v>
      </c>
      <c r="H1126" s="13" t="n">
        <v>120.1</v>
      </c>
      <c r="I1126" s="13" t="n">
        <f aca="false">H1126*G1126</f>
        <v>120.1</v>
      </c>
      <c r="J1126" s="12" t="s">
        <v>359</v>
      </c>
    </row>
    <row collapsed="false" customFormat="false" customHeight="false" hidden="false" ht="15" outlineLevel="0" r="1127">
      <c r="A1127" s="14" t="s">
        <v>151</v>
      </c>
      <c r="B1127" s="9" t="n">
        <v>2530</v>
      </c>
      <c r="C1127" s="15" t="s">
        <v>357</v>
      </c>
      <c r="D1127" s="10" t="n">
        <v>40878</v>
      </c>
      <c r="E1127" s="22" t="s">
        <v>498</v>
      </c>
      <c r="F1127" s="12" t="s">
        <v>18</v>
      </c>
      <c r="G1127" s="12" t="n">
        <v>1</v>
      </c>
      <c r="H1127" s="13" t="n">
        <v>120.1</v>
      </c>
      <c r="I1127" s="13" t="n">
        <f aca="false">H1127*G1127</f>
        <v>120.1</v>
      </c>
      <c r="J1127" s="12" t="s">
        <v>359</v>
      </c>
    </row>
    <row collapsed="false" customFormat="false" customHeight="false" hidden="false" ht="15" outlineLevel="0" r="1128">
      <c r="A1128" s="14" t="s">
        <v>151</v>
      </c>
      <c r="B1128" s="9" t="n">
        <v>2531</v>
      </c>
      <c r="C1128" s="15" t="s">
        <v>357</v>
      </c>
      <c r="D1128" s="10" t="n">
        <v>40878</v>
      </c>
      <c r="E1128" s="22" t="s">
        <v>498</v>
      </c>
      <c r="F1128" s="12" t="s">
        <v>18</v>
      </c>
      <c r="G1128" s="12" t="n">
        <v>1</v>
      </c>
      <c r="H1128" s="13" t="n">
        <v>120.1</v>
      </c>
      <c r="I1128" s="13" t="n">
        <f aca="false">H1128*G1128</f>
        <v>120.1</v>
      </c>
      <c r="J1128" s="12" t="s">
        <v>359</v>
      </c>
    </row>
    <row collapsed="false" customFormat="false" customHeight="false" hidden="false" ht="15" outlineLevel="0" r="1129">
      <c r="A1129" s="14" t="s">
        <v>151</v>
      </c>
      <c r="B1129" s="9" t="n">
        <v>2532</v>
      </c>
      <c r="C1129" s="15" t="s">
        <v>357</v>
      </c>
      <c r="D1129" s="10" t="n">
        <v>40878</v>
      </c>
      <c r="E1129" s="22" t="s">
        <v>499</v>
      </c>
      <c r="F1129" s="12" t="s">
        <v>18</v>
      </c>
      <c r="G1129" s="12" t="n">
        <v>1</v>
      </c>
      <c r="H1129" s="13" t="n">
        <v>184.8</v>
      </c>
      <c r="I1129" s="13" t="n">
        <f aca="false">H1129*G1129</f>
        <v>184.8</v>
      </c>
      <c r="J1129" s="12" t="s">
        <v>359</v>
      </c>
    </row>
    <row collapsed="false" customFormat="false" customHeight="false" hidden="false" ht="15" outlineLevel="0" r="1130">
      <c r="A1130" s="14" t="s">
        <v>151</v>
      </c>
      <c r="B1130" s="9" t="n">
        <v>2533</v>
      </c>
      <c r="C1130" s="15" t="s">
        <v>357</v>
      </c>
      <c r="D1130" s="10" t="n">
        <v>40878</v>
      </c>
      <c r="E1130" s="22" t="s">
        <v>499</v>
      </c>
      <c r="F1130" s="12" t="s">
        <v>18</v>
      </c>
      <c r="G1130" s="12" t="n">
        <v>1</v>
      </c>
      <c r="H1130" s="13" t="n">
        <v>184.8</v>
      </c>
      <c r="I1130" s="13" t="n">
        <f aca="false">H1130*G1130</f>
        <v>184.8</v>
      </c>
      <c r="J1130" s="12" t="s">
        <v>359</v>
      </c>
    </row>
    <row collapsed="false" customFormat="false" customHeight="false" hidden="false" ht="15" outlineLevel="0" r="1131">
      <c r="A1131" s="14" t="s">
        <v>151</v>
      </c>
      <c r="B1131" s="9" t="n">
        <v>2534</v>
      </c>
      <c r="C1131" s="15" t="s">
        <v>357</v>
      </c>
      <c r="D1131" s="10" t="n">
        <v>40878</v>
      </c>
      <c r="E1131" s="22" t="s">
        <v>499</v>
      </c>
      <c r="F1131" s="12" t="s">
        <v>18</v>
      </c>
      <c r="G1131" s="12" t="n">
        <v>1</v>
      </c>
      <c r="H1131" s="13" t="n">
        <v>184.8</v>
      </c>
      <c r="I1131" s="13" t="n">
        <f aca="false">H1131*G1131</f>
        <v>184.8</v>
      </c>
      <c r="J1131" s="12" t="s">
        <v>359</v>
      </c>
    </row>
    <row collapsed="false" customFormat="false" customHeight="false" hidden="false" ht="15" outlineLevel="0" r="1132">
      <c r="A1132" s="14" t="s">
        <v>151</v>
      </c>
      <c r="B1132" s="9" t="n">
        <v>2535</v>
      </c>
      <c r="C1132" s="15" t="s">
        <v>357</v>
      </c>
      <c r="D1132" s="10" t="n">
        <v>40878</v>
      </c>
      <c r="E1132" s="22" t="s">
        <v>500</v>
      </c>
      <c r="F1132" s="12" t="s">
        <v>18</v>
      </c>
      <c r="G1132" s="12" t="n">
        <v>1</v>
      </c>
      <c r="H1132" s="13" t="n">
        <v>49.55</v>
      </c>
      <c r="I1132" s="13" t="n">
        <f aca="false">H1132*G1132</f>
        <v>49.55</v>
      </c>
      <c r="J1132" s="12" t="s">
        <v>359</v>
      </c>
    </row>
    <row collapsed="false" customFormat="false" customHeight="false" hidden="false" ht="15" outlineLevel="0" r="1133">
      <c r="A1133" s="14" t="s">
        <v>151</v>
      </c>
      <c r="B1133" s="9" t="n">
        <v>2536</v>
      </c>
      <c r="C1133" s="15" t="s">
        <v>357</v>
      </c>
      <c r="D1133" s="10" t="n">
        <v>40878</v>
      </c>
      <c r="E1133" s="22" t="s">
        <v>500</v>
      </c>
      <c r="F1133" s="12" t="s">
        <v>18</v>
      </c>
      <c r="G1133" s="12" t="n">
        <v>1</v>
      </c>
      <c r="H1133" s="13" t="n">
        <v>49.55</v>
      </c>
      <c r="I1133" s="13" t="n">
        <f aca="false">H1133*G1133</f>
        <v>49.55</v>
      </c>
      <c r="J1133" s="12" t="s">
        <v>359</v>
      </c>
    </row>
    <row collapsed="false" customFormat="false" customHeight="false" hidden="false" ht="15" outlineLevel="0" r="1134">
      <c r="A1134" s="14" t="s">
        <v>151</v>
      </c>
      <c r="B1134" s="9" t="n">
        <v>2537</v>
      </c>
      <c r="C1134" s="15" t="s">
        <v>357</v>
      </c>
      <c r="D1134" s="10" t="n">
        <v>40878</v>
      </c>
      <c r="E1134" s="22" t="s">
        <v>500</v>
      </c>
      <c r="F1134" s="12" t="s">
        <v>18</v>
      </c>
      <c r="G1134" s="12" t="n">
        <v>1</v>
      </c>
      <c r="H1134" s="13" t="n">
        <v>49.55</v>
      </c>
      <c r="I1134" s="13" t="n">
        <f aca="false">H1134*G1134</f>
        <v>49.55</v>
      </c>
      <c r="J1134" s="12" t="s">
        <v>359</v>
      </c>
    </row>
    <row collapsed="false" customFormat="false" customHeight="false" hidden="false" ht="15" outlineLevel="0" r="1135">
      <c r="A1135" s="14" t="s">
        <v>151</v>
      </c>
      <c r="B1135" s="9" t="n">
        <v>2538</v>
      </c>
      <c r="C1135" s="15" t="s">
        <v>357</v>
      </c>
      <c r="D1135" s="10" t="n">
        <v>40878</v>
      </c>
      <c r="E1135" s="22" t="s">
        <v>501</v>
      </c>
      <c r="F1135" s="12" t="s">
        <v>18</v>
      </c>
      <c r="G1135" s="12" t="n">
        <v>1</v>
      </c>
      <c r="H1135" s="13" t="n">
        <v>73.9</v>
      </c>
      <c r="I1135" s="13" t="n">
        <f aca="false">H1135*G1135</f>
        <v>73.9</v>
      </c>
      <c r="J1135" s="12" t="s">
        <v>359</v>
      </c>
    </row>
    <row collapsed="false" customFormat="false" customHeight="false" hidden="false" ht="15" outlineLevel="0" r="1136">
      <c r="A1136" s="14" t="s">
        <v>151</v>
      </c>
      <c r="B1136" s="9" t="n">
        <v>2539</v>
      </c>
      <c r="C1136" s="15" t="s">
        <v>357</v>
      </c>
      <c r="D1136" s="10" t="n">
        <v>40878</v>
      </c>
      <c r="E1136" s="22" t="s">
        <v>501</v>
      </c>
      <c r="F1136" s="12" t="s">
        <v>18</v>
      </c>
      <c r="G1136" s="12" t="n">
        <v>1</v>
      </c>
      <c r="H1136" s="13" t="n">
        <v>73.9</v>
      </c>
      <c r="I1136" s="13" t="n">
        <f aca="false">H1136*G1136</f>
        <v>73.9</v>
      </c>
      <c r="J1136" s="12" t="s">
        <v>359</v>
      </c>
    </row>
    <row collapsed="false" customFormat="false" customHeight="false" hidden="false" ht="15" outlineLevel="0" r="1137">
      <c r="A1137" s="14" t="s">
        <v>151</v>
      </c>
      <c r="B1137" s="9" t="n">
        <v>2540</v>
      </c>
      <c r="C1137" s="15" t="s">
        <v>357</v>
      </c>
      <c r="D1137" s="10" t="n">
        <v>40878</v>
      </c>
      <c r="E1137" s="22" t="s">
        <v>501</v>
      </c>
      <c r="F1137" s="12" t="s">
        <v>18</v>
      </c>
      <c r="G1137" s="12" t="n">
        <v>1</v>
      </c>
      <c r="H1137" s="13" t="n">
        <v>73.9</v>
      </c>
      <c r="I1137" s="13" t="n">
        <f aca="false">H1137*G1137</f>
        <v>73.9</v>
      </c>
      <c r="J1137" s="12" t="s">
        <v>359</v>
      </c>
    </row>
    <row collapsed="false" customFormat="false" customHeight="false" hidden="false" ht="15" outlineLevel="0" r="1138">
      <c r="A1138" s="14" t="s">
        <v>151</v>
      </c>
      <c r="B1138" s="9" t="n">
        <v>2541</v>
      </c>
      <c r="C1138" s="15" t="s">
        <v>357</v>
      </c>
      <c r="D1138" s="10" t="n">
        <v>40878</v>
      </c>
      <c r="E1138" s="22" t="s">
        <v>502</v>
      </c>
      <c r="F1138" s="12" t="s">
        <v>18</v>
      </c>
      <c r="G1138" s="12" t="n">
        <v>1</v>
      </c>
      <c r="H1138" s="13" t="n">
        <v>122.6</v>
      </c>
      <c r="I1138" s="13" t="n">
        <f aca="false">H1138*G1138</f>
        <v>122.6</v>
      </c>
      <c r="J1138" s="12" t="s">
        <v>359</v>
      </c>
    </row>
    <row collapsed="false" customFormat="false" customHeight="false" hidden="false" ht="15" outlineLevel="0" r="1139">
      <c r="A1139" s="14" t="s">
        <v>151</v>
      </c>
      <c r="B1139" s="9" t="n">
        <v>2542</v>
      </c>
      <c r="C1139" s="15" t="s">
        <v>357</v>
      </c>
      <c r="D1139" s="10" t="n">
        <v>40878</v>
      </c>
      <c r="E1139" s="22" t="s">
        <v>502</v>
      </c>
      <c r="F1139" s="12" t="s">
        <v>18</v>
      </c>
      <c r="G1139" s="12" t="n">
        <v>1</v>
      </c>
      <c r="H1139" s="13" t="n">
        <v>122.6</v>
      </c>
      <c r="I1139" s="13" t="n">
        <f aca="false">H1139*G1139</f>
        <v>122.6</v>
      </c>
      <c r="J1139" s="12" t="s">
        <v>359</v>
      </c>
    </row>
    <row collapsed="false" customFormat="false" customHeight="false" hidden="false" ht="15" outlineLevel="0" r="1140">
      <c r="A1140" s="14" t="s">
        <v>151</v>
      </c>
      <c r="B1140" s="9" t="n">
        <v>2543</v>
      </c>
      <c r="C1140" s="15" t="s">
        <v>357</v>
      </c>
      <c r="D1140" s="10" t="n">
        <v>40878</v>
      </c>
      <c r="E1140" s="22" t="s">
        <v>502</v>
      </c>
      <c r="F1140" s="12" t="s">
        <v>18</v>
      </c>
      <c r="G1140" s="12" t="n">
        <v>1</v>
      </c>
      <c r="H1140" s="13" t="n">
        <v>122.6</v>
      </c>
      <c r="I1140" s="13" t="n">
        <f aca="false">H1140*G1140</f>
        <v>122.6</v>
      </c>
      <c r="J1140" s="12" t="s">
        <v>359</v>
      </c>
    </row>
    <row collapsed="false" customFormat="false" customHeight="false" hidden="false" ht="15" outlineLevel="0" r="1141">
      <c r="A1141" s="14" t="s">
        <v>151</v>
      </c>
      <c r="B1141" s="9" t="n">
        <v>2544</v>
      </c>
      <c r="C1141" s="15" t="s">
        <v>357</v>
      </c>
      <c r="D1141" s="10" t="n">
        <v>40878</v>
      </c>
      <c r="E1141" s="11" t="s">
        <v>503</v>
      </c>
      <c r="F1141" s="12" t="s">
        <v>18</v>
      </c>
      <c r="G1141" s="12" t="n">
        <v>1</v>
      </c>
      <c r="H1141" s="13" t="n">
        <v>108.35</v>
      </c>
      <c r="I1141" s="13" t="n">
        <f aca="false">H1141*G1141</f>
        <v>108.35</v>
      </c>
      <c r="J1141" s="12" t="s">
        <v>359</v>
      </c>
    </row>
    <row collapsed="false" customFormat="false" customHeight="false" hidden="false" ht="15" outlineLevel="0" r="1142">
      <c r="A1142" s="14" t="s">
        <v>151</v>
      </c>
      <c r="B1142" s="9" t="n">
        <v>2545</v>
      </c>
      <c r="C1142" s="15" t="s">
        <v>357</v>
      </c>
      <c r="D1142" s="10" t="n">
        <v>40878</v>
      </c>
      <c r="E1142" s="11" t="s">
        <v>503</v>
      </c>
      <c r="F1142" s="12" t="s">
        <v>18</v>
      </c>
      <c r="G1142" s="12" t="n">
        <v>1</v>
      </c>
      <c r="H1142" s="13" t="n">
        <v>108.35</v>
      </c>
      <c r="I1142" s="13" t="n">
        <f aca="false">H1142*G1142</f>
        <v>108.35</v>
      </c>
      <c r="J1142" s="12" t="s">
        <v>359</v>
      </c>
    </row>
    <row collapsed="false" customFormat="false" customHeight="false" hidden="false" ht="15" outlineLevel="0" r="1143">
      <c r="A1143" s="14" t="s">
        <v>151</v>
      </c>
      <c r="B1143" s="9" t="n">
        <v>2546</v>
      </c>
      <c r="C1143" s="15" t="s">
        <v>357</v>
      </c>
      <c r="D1143" s="10" t="n">
        <v>40878</v>
      </c>
      <c r="E1143" s="11" t="s">
        <v>503</v>
      </c>
      <c r="F1143" s="12" t="s">
        <v>18</v>
      </c>
      <c r="G1143" s="12" t="n">
        <v>1</v>
      </c>
      <c r="H1143" s="13" t="n">
        <v>108.35</v>
      </c>
      <c r="I1143" s="13" t="n">
        <f aca="false">H1143*G1143</f>
        <v>108.35</v>
      </c>
      <c r="J1143" s="12" t="s">
        <v>359</v>
      </c>
    </row>
    <row collapsed="false" customFormat="false" customHeight="false" hidden="false" ht="15" outlineLevel="0" r="1144">
      <c r="A1144" s="14" t="s">
        <v>151</v>
      </c>
      <c r="B1144" s="9" t="n">
        <v>2547</v>
      </c>
      <c r="C1144" s="15" t="s">
        <v>357</v>
      </c>
      <c r="D1144" s="10" t="n">
        <v>40878</v>
      </c>
      <c r="E1144" s="11" t="s">
        <v>504</v>
      </c>
      <c r="F1144" s="12" t="s">
        <v>18</v>
      </c>
      <c r="G1144" s="12" t="n">
        <v>1</v>
      </c>
      <c r="H1144" s="13" t="n">
        <v>66.35</v>
      </c>
      <c r="I1144" s="13" t="n">
        <f aca="false">H1144*G1144</f>
        <v>66.35</v>
      </c>
      <c r="J1144" s="12" t="s">
        <v>359</v>
      </c>
    </row>
    <row collapsed="false" customFormat="false" customHeight="false" hidden="false" ht="15" outlineLevel="0" r="1145">
      <c r="A1145" s="14" t="s">
        <v>151</v>
      </c>
      <c r="B1145" s="9" t="n">
        <v>2548</v>
      </c>
      <c r="C1145" s="15" t="s">
        <v>357</v>
      </c>
      <c r="D1145" s="10" t="n">
        <v>40878</v>
      </c>
      <c r="E1145" s="11" t="s">
        <v>504</v>
      </c>
      <c r="F1145" s="12" t="s">
        <v>18</v>
      </c>
      <c r="G1145" s="12" t="n">
        <v>1</v>
      </c>
      <c r="H1145" s="13" t="n">
        <v>66.35</v>
      </c>
      <c r="I1145" s="13" t="n">
        <f aca="false">H1145*G1145</f>
        <v>66.35</v>
      </c>
      <c r="J1145" s="12" t="s">
        <v>359</v>
      </c>
    </row>
    <row collapsed="false" customFormat="false" customHeight="false" hidden="false" ht="15" outlineLevel="0" r="1146">
      <c r="A1146" s="14" t="s">
        <v>151</v>
      </c>
      <c r="B1146" s="9" t="n">
        <v>2549</v>
      </c>
      <c r="C1146" s="15" t="s">
        <v>357</v>
      </c>
      <c r="D1146" s="10" t="n">
        <v>40878</v>
      </c>
      <c r="E1146" s="11" t="s">
        <v>504</v>
      </c>
      <c r="F1146" s="12" t="s">
        <v>18</v>
      </c>
      <c r="G1146" s="12" t="n">
        <v>1</v>
      </c>
      <c r="H1146" s="13" t="n">
        <v>66.35</v>
      </c>
      <c r="I1146" s="13" t="n">
        <f aca="false">H1146*G1146</f>
        <v>66.35</v>
      </c>
      <c r="J1146" s="12" t="s">
        <v>359</v>
      </c>
    </row>
    <row collapsed="false" customFormat="false" customHeight="false" hidden="false" ht="15" outlineLevel="0" r="1147">
      <c r="A1147" s="14" t="s">
        <v>151</v>
      </c>
      <c r="B1147" s="9" t="n">
        <v>2550</v>
      </c>
      <c r="C1147" s="15" t="s">
        <v>357</v>
      </c>
      <c r="D1147" s="10" t="n">
        <v>40878</v>
      </c>
      <c r="E1147" s="11" t="s">
        <v>505</v>
      </c>
      <c r="F1147" s="12" t="s">
        <v>18</v>
      </c>
      <c r="G1147" s="12" t="n">
        <v>1</v>
      </c>
      <c r="H1147" s="13" t="n">
        <v>119.25</v>
      </c>
      <c r="I1147" s="13" t="n">
        <f aca="false">H1147*G1147</f>
        <v>119.25</v>
      </c>
      <c r="J1147" s="12" t="s">
        <v>359</v>
      </c>
    </row>
    <row collapsed="false" customFormat="false" customHeight="false" hidden="false" ht="15" outlineLevel="0" r="1148">
      <c r="A1148" s="14" t="s">
        <v>151</v>
      </c>
      <c r="B1148" s="9" t="n">
        <v>2551</v>
      </c>
      <c r="C1148" s="15" t="s">
        <v>357</v>
      </c>
      <c r="D1148" s="10" t="n">
        <v>40878</v>
      </c>
      <c r="E1148" s="11" t="s">
        <v>505</v>
      </c>
      <c r="F1148" s="12" t="s">
        <v>18</v>
      </c>
      <c r="G1148" s="12" t="n">
        <v>1</v>
      </c>
      <c r="H1148" s="13" t="n">
        <v>119.25</v>
      </c>
      <c r="I1148" s="13" t="n">
        <f aca="false">H1148*G1148</f>
        <v>119.25</v>
      </c>
      <c r="J1148" s="12" t="s">
        <v>359</v>
      </c>
    </row>
    <row collapsed="false" customFormat="false" customHeight="false" hidden="false" ht="15" outlineLevel="0" r="1149">
      <c r="A1149" s="14" t="s">
        <v>151</v>
      </c>
      <c r="B1149" s="9" t="n">
        <v>2552</v>
      </c>
      <c r="C1149" s="15" t="s">
        <v>357</v>
      </c>
      <c r="D1149" s="10" t="n">
        <v>40878</v>
      </c>
      <c r="E1149" s="11" t="s">
        <v>505</v>
      </c>
      <c r="F1149" s="12" t="s">
        <v>18</v>
      </c>
      <c r="G1149" s="12" t="n">
        <v>1</v>
      </c>
      <c r="H1149" s="13" t="n">
        <v>119.25</v>
      </c>
      <c r="I1149" s="13" t="n">
        <f aca="false">H1149*G1149</f>
        <v>119.25</v>
      </c>
      <c r="J1149" s="12" t="s">
        <v>359</v>
      </c>
    </row>
    <row collapsed="false" customFormat="false" customHeight="false" hidden="false" ht="15" outlineLevel="0" r="1150">
      <c r="A1150" s="14" t="s">
        <v>151</v>
      </c>
      <c r="B1150" s="9" t="n">
        <v>2553</v>
      </c>
      <c r="C1150" s="15" t="s">
        <v>357</v>
      </c>
      <c r="D1150" s="10" t="n">
        <v>40878</v>
      </c>
      <c r="E1150" s="11" t="s">
        <v>506</v>
      </c>
      <c r="F1150" s="12" t="s">
        <v>18</v>
      </c>
      <c r="G1150" s="12" t="n">
        <v>1</v>
      </c>
      <c r="H1150" s="13" t="n">
        <v>47.4</v>
      </c>
      <c r="I1150" s="13" t="n">
        <f aca="false">H1150*G1150</f>
        <v>47.4</v>
      </c>
      <c r="J1150" s="12" t="s">
        <v>359</v>
      </c>
    </row>
    <row collapsed="false" customFormat="false" customHeight="false" hidden="false" ht="15" outlineLevel="0" r="1151">
      <c r="A1151" s="14" t="s">
        <v>151</v>
      </c>
      <c r="B1151" s="9" t="n">
        <v>2554</v>
      </c>
      <c r="C1151" s="15" t="s">
        <v>357</v>
      </c>
      <c r="D1151" s="10" t="n">
        <v>40878</v>
      </c>
      <c r="E1151" s="11" t="s">
        <v>506</v>
      </c>
      <c r="F1151" s="12" t="s">
        <v>18</v>
      </c>
      <c r="G1151" s="12" t="n">
        <v>1</v>
      </c>
      <c r="H1151" s="13" t="n">
        <v>47.4</v>
      </c>
      <c r="I1151" s="13" t="n">
        <f aca="false">H1151*G1151</f>
        <v>47.4</v>
      </c>
      <c r="J1151" s="12" t="s">
        <v>359</v>
      </c>
    </row>
    <row collapsed="false" customFormat="false" customHeight="false" hidden="false" ht="15" outlineLevel="0" r="1152">
      <c r="A1152" s="14" t="s">
        <v>151</v>
      </c>
      <c r="B1152" s="9" t="n">
        <v>2555</v>
      </c>
      <c r="C1152" s="15" t="s">
        <v>357</v>
      </c>
      <c r="D1152" s="10" t="n">
        <v>40878</v>
      </c>
      <c r="E1152" s="11" t="s">
        <v>506</v>
      </c>
      <c r="F1152" s="12" t="s">
        <v>18</v>
      </c>
      <c r="G1152" s="12" t="n">
        <v>1</v>
      </c>
      <c r="H1152" s="13" t="n">
        <v>47.4</v>
      </c>
      <c r="I1152" s="13" t="n">
        <f aca="false">H1152*G1152</f>
        <v>47.4</v>
      </c>
      <c r="J1152" s="12" t="s">
        <v>359</v>
      </c>
    </row>
    <row collapsed="false" customFormat="false" customHeight="false" hidden="false" ht="15" outlineLevel="0" r="1153">
      <c r="A1153" s="14" t="s">
        <v>151</v>
      </c>
      <c r="B1153" s="9" t="n">
        <v>2556</v>
      </c>
      <c r="C1153" s="15" t="s">
        <v>357</v>
      </c>
      <c r="D1153" s="10" t="n">
        <v>40878</v>
      </c>
      <c r="E1153" s="11" t="s">
        <v>507</v>
      </c>
      <c r="F1153" s="12" t="s">
        <v>18</v>
      </c>
      <c r="G1153" s="12" t="n">
        <v>1</v>
      </c>
      <c r="H1153" s="13" t="n">
        <v>121.8</v>
      </c>
      <c r="I1153" s="13" t="n">
        <f aca="false">H1153*G1153</f>
        <v>121.8</v>
      </c>
      <c r="J1153" s="12" t="s">
        <v>359</v>
      </c>
    </row>
    <row collapsed="false" customFormat="false" customHeight="false" hidden="false" ht="15" outlineLevel="0" r="1154">
      <c r="A1154" s="14" t="s">
        <v>151</v>
      </c>
      <c r="B1154" s="9" t="n">
        <v>2557</v>
      </c>
      <c r="C1154" s="15" t="s">
        <v>357</v>
      </c>
      <c r="D1154" s="10" t="n">
        <v>40878</v>
      </c>
      <c r="E1154" s="11" t="s">
        <v>507</v>
      </c>
      <c r="F1154" s="12" t="s">
        <v>18</v>
      </c>
      <c r="G1154" s="12" t="n">
        <v>1</v>
      </c>
      <c r="H1154" s="13" t="n">
        <v>121.8</v>
      </c>
      <c r="I1154" s="13" t="n">
        <f aca="false">H1154*G1154</f>
        <v>121.8</v>
      </c>
      <c r="J1154" s="12" t="s">
        <v>359</v>
      </c>
    </row>
    <row collapsed="false" customFormat="false" customHeight="false" hidden="false" ht="15" outlineLevel="0" r="1155">
      <c r="A1155" s="14" t="s">
        <v>151</v>
      </c>
      <c r="B1155" s="9" t="n">
        <v>2558</v>
      </c>
      <c r="C1155" s="15" t="s">
        <v>357</v>
      </c>
      <c r="D1155" s="10" t="n">
        <v>40878</v>
      </c>
      <c r="E1155" s="11" t="s">
        <v>507</v>
      </c>
      <c r="F1155" s="12" t="s">
        <v>18</v>
      </c>
      <c r="G1155" s="12" t="n">
        <v>1</v>
      </c>
      <c r="H1155" s="13" t="n">
        <v>121.8</v>
      </c>
      <c r="I1155" s="13" t="n">
        <f aca="false">H1155*G1155</f>
        <v>121.8</v>
      </c>
      <c r="J1155" s="12" t="s">
        <v>359</v>
      </c>
    </row>
    <row collapsed="false" customFormat="false" customHeight="false" hidden="false" ht="15" outlineLevel="0" r="1156">
      <c r="A1156" s="14" t="s">
        <v>151</v>
      </c>
      <c r="B1156" s="9" t="n">
        <v>2559</v>
      </c>
      <c r="C1156" s="15" t="s">
        <v>357</v>
      </c>
      <c r="D1156" s="10" t="n">
        <v>40878</v>
      </c>
      <c r="E1156" s="11" t="s">
        <v>508</v>
      </c>
      <c r="F1156" s="12" t="s">
        <v>18</v>
      </c>
      <c r="G1156" s="12" t="n">
        <v>1</v>
      </c>
      <c r="H1156" s="13" t="n">
        <v>33.5</v>
      </c>
      <c r="I1156" s="13" t="n">
        <f aca="false">H1156*G1156</f>
        <v>33.5</v>
      </c>
      <c r="J1156" s="12" t="s">
        <v>359</v>
      </c>
    </row>
    <row collapsed="false" customFormat="false" customHeight="false" hidden="false" ht="15" outlineLevel="0" r="1157">
      <c r="A1157" s="14" t="s">
        <v>151</v>
      </c>
      <c r="B1157" s="9" t="n">
        <v>2560</v>
      </c>
      <c r="C1157" s="15" t="s">
        <v>357</v>
      </c>
      <c r="D1157" s="10" t="n">
        <v>40878</v>
      </c>
      <c r="E1157" s="11" t="s">
        <v>508</v>
      </c>
      <c r="F1157" s="12" t="s">
        <v>18</v>
      </c>
      <c r="G1157" s="12" t="n">
        <v>1</v>
      </c>
      <c r="H1157" s="13" t="n">
        <v>33.5</v>
      </c>
      <c r="I1157" s="13" t="n">
        <f aca="false">H1157*G1157</f>
        <v>33.5</v>
      </c>
      <c r="J1157" s="12" t="s">
        <v>359</v>
      </c>
    </row>
    <row collapsed="false" customFormat="false" customHeight="false" hidden="false" ht="15" outlineLevel="0" r="1158">
      <c r="A1158" s="14" t="s">
        <v>151</v>
      </c>
      <c r="B1158" s="9" t="n">
        <v>2561</v>
      </c>
      <c r="C1158" s="15" t="s">
        <v>357</v>
      </c>
      <c r="D1158" s="10" t="n">
        <v>40878</v>
      </c>
      <c r="E1158" s="11" t="s">
        <v>508</v>
      </c>
      <c r="F1158" s="12" t="s">
        <v>18</v>
      </c>
      <c r="G1158" s="12" t="n">
        <v>1</v>
      </c>
      <c r="H1158" s="13" t="n">
        <v>33.5</v>
      </c>
      <c r="I1158" s="13" t="n">
        <f aca="false">H1158*G1158</f>
        <v>33.5</v>
      </c>
      <c r="J1158" s="12" t="s">
        <v>359</v>
      </c>
    </row>
    <row collapsed="false" customFormat="false" customHeight="false" hidden="false" ht="15" outlineLevel="0" r="1159">
      <c r="A1159" s="14" t="s">
        <v>151</v>
      </c>
      <c r="B1159" s="9" t="n">
        <v>2562</v>
      </c>
      <c r="C1159" s="15" t="s">
        <v>357</v>
      </c>
      <c r="D1159" s="10" t="n">
        <v>40878</v>
      </c>
      <c r="E1159" s="11" t="s">
        <v>509</v>
      </c>
      <c r="F1159" s="12" t="s">
        <v>18</v>
      </c>
      <c r="G1159" s="12" t="n">
        <v>1</v>
      </c>
      <c r="H1159" s="13" t="n">
        <v>47</v>
      </c>
      <c r="I1159" s="13" t="n">
        <f aca="false">H1159*G1159</f>
        <v>47</v>
      </c>
      <c r="J1159" s="12" t="s">
        <v>359</v>
      </c>
    </row>
    <row collapsed="false" customFormat="false" customHeight="false" hidden="false" ht="15" outlineLevel="0" r="1160">
      <c r="A1160" s="14" t="s">
        <v>151</v>
      </c>
      <c r="B1160" s="9" t="n">
        <v>2563</v>
      </c>
      <c r="C1160" s="15" t="s">
        <v>357</v>
      </c>
      <c r="D1160" s="10" t="n">
        <v>40878</v>
      </c>
      <c r="E1160" s="11" t="s">
        <v>509</v>
      </c>
      <c r="F1160" s="12" t="s">
        <v>18</v>
      </c>
      <c r="G1160" s="12" t="n">
        <v>1</v>
      </c>
      <c r="H1160" s="13" t="n">
        <v>47</v>
      </c>
      <c r="I1160" s="13" t="n">
        <f aca="false">H1160*G1160</f>
        <v>47</v>
      </c>
      <c r="J1160" s="12" t="s">
        <v>359</v>
      </c>
    </row>
    <row collapsed="false" customFormat="false" customHeight="false" hidden="false" ht="15" outlineLevel="0" r="1161">
      <c r="A1161" s="14" t="s">
        <v>151</v>
      </c>
      <c r="B1161" s="9" t="n">
        <v>2564</v>
      </c>
      <c r="C1161" s="15" t="s">
        <v>357</v>
      </c>
      <c r="D1161" s="10" t="n">
        <v>40878</v>
      </c>
      <c r="E1161" s="11" t="s">
        <v>509</v>
      </c>
      <c r="F1161" s="12" t="s">
        <v>18</v>
      </c>
      <c r="G1161" s="12" t="n">
        <v>1</v>
      </c>
      <c r="H1161" s="13" t="n">
        <v>47</v>
      </c>
      <c r="I1161" s="13" t="n">
        <f aca="false">H1161*G1161</f>
        <v>47</v>
      </c>
      <c r="J1161" s="12" t="s">
        <v>359</v>
      </c>
    </row>
    <row collapsed="false" customFormat="false" customHeight="false" hidden="false" ht="15" outlineLevel="0" r="1162">
      <c r="A1162" s="14" t="s">
        <v>151</v>
      </c>
      <c r="B1162" s="9" t="n">
        <v>2565</v>
      </c>
      <c r="C1162" s="15" t="s">
        <v>357</v>
      </c>
      <c r="D1162" s="10" t="n">
        <v>40878</v>
      </c>
      <c r="E1162" s="11" t="s">
        <v>510</v>
      </c>
      <c r="F1162" s="12" t="s">
        <v>18</v>
      </c>
      <c r="G1162" s="12" t="n">
        <v>1</v>
      </c>
      <c r="H1162" s="13" t="n">
        <v>90.77</v>
      </c>
      <c r="I1162" s="13" t="n">
        <f aca="false">H1162*G1162</f>
        <v>90.77</v>
      </c>
      <c r="J1162" s="12" t="s">
        <v>359</v>
      </c>
    </row>
    <row collapsed="false" customFormat="false" customHeight="false" hidden="false" ht="15" outlineLevel="0" r="1163">
      <c r="A1163" s="14" t="s">
        <v>151</v>
      </c>
      <c r="B1163" s="9" t="n">
        <v>2566</v>
      </c>
      <c r="C1163" s="15" t="s">
        <v>357</v>
      </c>
      <c r="D1163" s="10" t="n">
        <v>40878</v>
      </c>
      <c r="E1163" s="11" t="s">
        <v>510</v>
      </c>
      <c r="F1163" s="12" t="s">
        <v>18</v>
      </c>
      <c r="G1163" s="12" t="n">
        <v>1</v>
      </c>
      <c r="H1163" s="13" t="n">
        <v>90.77</v>
      </c>
      <c r="I1163" s="13" t="n">
        <f aca="false">H1163*G1163</f>
        <v>90.77</v>
      </c>
      <c r="J1163" s="12" t="s">
        <v>359</v>
      </c>
    </row>
    <row collapsed="false" customFormat="false" customHeight="false" hidden="false" ht="15" outlineLevel="0" r="1164">
      <c r="A1164" s="14" t="s">
        <v>151</v>
      </c>
      <c r="B1164" s="9" t="n">
        <v>2567</v>
      </c>
      <c r="C1164" s="15" t="s">
        <v>357</v>
      </c>
      <c r="D1164" s="10" t="n">
        <v>40878</v>
      </c>
      <c r="E1164" s="11" t="s">
        <v>510</v>
      </c>
      <c r="F1164" s="12" t="s">
        <v>18</v>
      </c>
      <c r="G1164" s="12" t="n">
        <v>1</v>
      </c>
      <c r="H1164" s="13" t="n">
        <v>90.77</v>
      </c>
      <c r="I1164" s="13" t="n">
        <f aca="false">H1164*G1164</f>
        <v>90.77</v>
      </c>
      <c r="J1164" s="12" t="s">
        <v>359</v>
      </c>
    </row>
    <row collapsed="false" customFormat="false" customHeight="false" hidden="false" ht="15" outlineLevel="0" r="1165">
      <c r="A1165" s="14" t="s">
        <v>151</v>
      </c>
      <c r="B1165" s="9" t="n">
        <v>2568</v>
      </c>
      <c r="C1165" s="15" t="s">
        <v>357</v>
      </c>
      <c r="D1165" s="10" t="n">
        <v>40878</v>
      </c>
      <c r="E1165" s="11" t="s">
        <v>511</v>
      </c>
      <c r="F1165" s="12" t="s">
        <v>18</v>
      </c>
      <c r="G1165" s="12" t="n">
        <v>1</v>
      </c>
      <c r="H1165" s="13" t="n">
        <v>48.2</v>
      </c>
      <c r="I1165" s="13" t="n">
        <f aca="false">H1165*G1165</f>
        <v>48.2</v>
      </c>
      <c r="J1165" s="12" t="s">
        <v>359</v>
      </c>
    </row>
    <row collapsed="false" customFormat="false" customHeight="false" hidden="false" ht="15" outlineLevel="0" r="1166">
      <c r="A1166" s="14" t="s">
        <v>151</v>
      </c>
      <c r="B1166" s="9" t="n">
        <v>2569</v>
      </c>
      <c r="C1166" s="15" t="s">
        <v>357</v>
      </c>
      <c r="D1166" s="10" t="n">
        <v>40878</v>
      </c>
      <c r="E1166" s="11" t="s">
        <v>511</v>
      </c>
      <c r="F1166" s="12" t="s">
        <v>18</v>
      </c>
      <c r="G1166" s="12" t="n">
        <v>1</v>
      </c>
      <c r="H1166" s="13" t="n">
        <v>48.2</v>
      </c>
      <c r="I1166" s="13" t="n">
        <f aca="false">H1166*G1166</f>
        <v>48.2</v>
      </c>
      <c r="J1166" s="12" t="s">
        <v>359</v>
      </c>
    </row>
    <row collapsed="false" customFormat="false" customHeight="false" hidden="false" ht="15" outlineLevel="0" r="1167">
      <c r="A1167" s="14" t="s">
        <v>151</v>
      </c>
      <c r="B1167" s="9" t="n">
        <v>2570</v>
      </c>
      <c r="C1167" s="15" t="s">
        <v>357</v>
      </c>
      <c r="D1167" s="10" t="n">
        <v>40878</v>
      </c>
      <c r="E1167" s="11" t="s">
        <v>511</v>
      </c>
      <c r="F1167" s="12" t="s">
        <v>18</v>
      </c>
      <c r="G1167" s="12" t="n">
        <v>1</v>
      </c>
      <c r="H1167" s="13" t="n">
        <v>48.2</v>
      </c>
      <c r="I1167" s="13" t="n">
        <f aca="false">H1167*G1167</f>
        <v>48.2</v>
      </c>
      <c r="J1167" s="12" t="s">
        <v>359</v>
      </c>
    </row>
    <row collapsed="false" customFormat="false" customHeight="false" hidden="false" ht="15" outlineLevel="0" r="1168">
      <c r="A1168" s="14" t="s">
        <v>151</v>
      </c>
      <c r="B1168" s="9" t="n">
        <v>2571</v>
      </c>
      <c r="C1168" s="15" t="s">
        <v>357</v>
      </c>
      <c r="D1168" s="10" t="n">
        <v>40878</v>
      </c>
      <c r="E1168" s="11" t="s">
        <v>511</v>
      </c>
      <c r="F1168" s="12" t="s">
        <v>18</v>
      </c>
      <c r="G1168" s="12" t="n">
        <v>1</v>
      </c>
      <c r="H1168" s="13" t="n">
        <v>48.2</v>
      </c>
      <c r="I1168" s="13" t="n">
        <f aca="false">H1168*G1168</f>
        <v>48.2</v>
      </c>
      <c r="J1168" s="12" t="s">
        <v>359</v>
      </c>
    </row>
    <row collapsed="false" customFormat="false" customHeight="false" hidden="false" ht="15" outlineLevel="0" r="1169">
      <c r="A1169" s="14" t="s">
        <v>151</v>
      </c>
      <c r="B1169" s="9" t="n">
        <v>2572</v>
      </c>
      <c r="C1169" s="15" t="s">
        <v>357</v>
      </c>
      <c r="D1169" s="10" t="n">
        <v>40878</v>
      </c>
      <c r="E1169" s="11" t="s">
        <v>512</v>
      </c>
      <c r="F1169" s="12" t="s">
        <v>18</v>
      </c>
      <c r="G1169" s="12" t="n">
        <v>1</v>
      </c>
      <c r="H1169" s="13" t="n">
        <v>116.75</v>
      </c>
      <c r="I1169" s="13" t="n">
        <f aca="false">H1169*G1169</f>
        <v>116.75</v>
      </c>
      <c r="J1169" s="12" t="s">
        <v>359</v>
      </c>
    </row>
    <row collapsed="false" customFormat="false" customHeight="false" hidden="false" ht="15" outlineLevel="0" r="1170">
      <c r="A1170" s="14" t="s">
        <v>151</v>
      </c>
      <c r="B1170" s="9" t="n">
        <v>2573</v>
      </c>
      <c r="C1170" s="15" t="s">
        <v>357</v>
      </c>
      <c r="D1170" s="10" t="n">
        <v>40878</v>
      </c>
      <c r="E1170" s="11" t="s">
        <v>512</v>
      </c>
      <c r="F1170" s="12" t="s">
        <v>18</v>
      </c>
      <c r="G1170" s="12" t="n">
        <v>1</v>
      </c>
      <c r="H1170" s="13" t="n">
        <v>116.75</v>
      </c>
      <c r="I1170" s="13" t="n">
        <f aca="false">H1170*G1170</f>
        <v>116.75</v>
      </c>
      <c r="J1170" s="12" t="s">
        <v>359</v>
      </c>
    </row>
    <row collapsed="false" customFormat="false" customHeight="false" hidden="false" ht="15" outlineLevel="0" r="1171">
      <c r="A1171" s="14" t="s">
        <v>151</v>
      </c>
      <c r="B1171" s="9" t="n">
        <v>2574</v>
      </c>
      <c r="C1171" s="15" t="s">
        <v>357</v>
      </c>
      <c r="D1171" s="10" t="n">
        <v>40878</v>
      </c>
      <c r="E1171" s="11" t="s">
        <v>512</v>
      </c>
      <c r="F1171" s="12" t="s">
        <v>18</v>
      </c>
      <c r="G1171" s="12" t="n">
        <v>1</v>
      </c>
      <c r="H1171" s="13" t="n">
        <v>116.75</v>
      </c>
      <c r="I1171" s="13" t="n">
        <f aca="false">H1171*G1171</f>
        <v>116.75</v>
      </c>
      <c r="J1171" s="12" t="s">
        <v>359</v>
      </c>
    </row>
    <row collapsed="false" customFormat="false" customHeight="false" hidden="false" ht="15" outlineLevel="0" r="1172">
      <c r="A1172" s="14" t="s">
        <v>151</v>
      </c>
      <c r="B1172" s="9" t="n">
        <v>2575</v>
      </c>
      <c r="C1172" s="15" t="s">
        <v>357</v>
      </c>
      <c r="D1172" s="10" t="n">
        <v>40878</v>
      </c>
      <c r="E1172" s="11" t="s">
        <v>513</v>
      </c>
      <c r="F1172" s="12" t="s">
        <v>18</v>
      </c>
      <c r="G1172" s="12" t="n">
        <v>1</v>
      </c>
      <c r="H1172" s="13" t="n">
        <v>133.55</v>
      </c>
      <c r="I1172" s="13" t="n">
        <f aca="false">H1172*G1172</f>
        <v>133.55</v>
      </c>
      <c r="J1172" s="12" t="s">
        <v>359</v>
      </c>
    </row>
    <row collapsed="false" customFormat="false" customHeight="false" hidden="false" ht="15" outlineLevel="0" r="1173">
      <c r="A1173" s="14" t="s">
        <v>151</v>
      </c>
      <c r="B1173" s="9" t="n">
        <v>2576</v>
      </c>
      <c r="C1173" s="15" t="s">
        <v>357</v>
      </c>
      <c r="D1173" s="10" t="n">
        <v>40878</v>
      </c>
      <c r="E1173" s="11" t="s">
        <v>513</v>
      </c>
      <c r="F1173" s="12" t="s">
        <v>18</v>
      </c>
      <c r="G1173" s="12" t="n">
        <v>1</v>
      </c>
      <c r="H1173" s="13" t="n">
        <v>133.55</v>
      </c>
      <c r="I1173" s="13" t="n">
        <f aca="false">H1173*G1173</f>
        <v>133.55</v>
      </c>
      <c r="J1173" s="12" t="s">
        <v>359</v>
      </c>
    </row>
    <row collapsed="false" customFormat="false" customHeight="false" hidden="false" ht="15" outlineLevel="0" r="1174">
      <c r="A1174" s="14" t="s">
        <v>151</v>
      </c>
      <c r="B1174" s="9" t="n">
        <v>2577</v>
      </c>
      <c r="C1174" s="15" t="s">
        <v>357</v>
      </c>
      <c r="D1174" s="10" t="n">
        <v>40878</v>
      </c>
      <c r="E1174" s="11" t="s">
        <v>513</v>
      </c>
      <c r="F1174" s="12" t="s">
        <v>18</v>
      </c>
      <c r="G1174" s="12" t="n">
        <v>1</v>
      </c>
      <c r="H1174" s="13" t="n">
        <v>133.55</v>
      </c>
      <c r="I1174" s="13" t="n">
        <f aca="false">H1174*G1174</f>
        <v>133.55</v>
      </c>
      <c r="J1174" s="12" t="s">
        <v>359</v>
      </c>
    </row>
    <row collapsed="false" customFormat="false" customHeight="false" hidden="false" ht="15" outlineLevel="0" r="1175">
      <c r="A1175" s="14" t="s">
        <v>151</v>
      </c>
      <c r="B1175" s="9" t="n">
        <v>2578</v>
      </c>
      <c r="C1175" s="15" t="s">
        <v>357</v>
      </c>
      <c r="D1175" s="10" t="n">
        <v>40878</v>
      </c>
      <c r="E1175" s="11" t="s">
        <v>430</v>
      </c>
      <c r="F1175" s="12" t="s">
        <v>18</v>
      </c>
      <c r="G1175" s="12" t="n">
        <v>1</v>
      </c>
      <c r="H1175" s="13" t="n">
        <v>125.15</v>
      </c>
      <c r="I1175" s="13" t="n">
        <f aca="false">H1175*G1175</f>
        <v>125.15</v>
      </c>
      <c r="J1175" s="12" t="s">
        <v>359</v>
      </c>
    </row>
    <row collapsed="false" customFormat="false" customHeight="false" hidden="false" ht="15" outlineLevel="0" r="1176">
      <c r="A1176" s="14" t="s">
        <v>151</v>
      </c>
      <c r="B1176" s="9" t="n">
        <v>2579</v>
      </c>
      <c r="C1176" s="15" t="s">
        <v>357</v>
      </c>
      <c r="D1176" s="10" t="n">
        <v>40878</v>
      </c>
      <c r="E1176" s="11" t="s">
        <v>430</v>
      </c>
      <c r="F1176" s="12" t="s">
        <v>18</v>
      </c>
      <c r="G1176" s="12" t="n">
        <v>1</v>
      </c>
      <c r="H1176" s="13" t="n">
        <v>125.15</v>
      </c>
      <c r="I1176" s="13" t="n">
        <f aca="false">H1176*G1176</f>
        <v>125.15</v>
      </c>
      <c r="J1176" s="12" t="s">
        <v>359</v>
      </c>
    </row>
    <row collapsed="false" customFormat="false" customHeight="false" hidden="false" ht="15" outlineLevel="0" r="1177">
      <c r="A1177" s="14" t="s">
        <v>151</v>
      </c>
      <c r="B1177" s="9" t="n">
        <v>2580</v>
      </c>
      <c r="C1177" s="15" t="s">
        <v>357</v>
      </c>
      <c r="D1177" s="10" t="n">
        <v>40878</v>
      </c>
      <c r="E1177" s="11" t="s">
        <v>430</v>
      </c>
      <c r="F1177" s="12" t="s">
        <v>18</v>
      </c>
      <c r="G1177" s="12" t="n">
        <v>1</v>
      </c>
      <c r="H1177" s="13" t="n">
        <v>125.15</v>
      </c>
      <c r="I1177" s="13" t="n">
        <f aca="false">H1177*G1177</f>
        <v>125.15</v>
      </c>
      <c r="J1177" s="12" t="s">
        <v>359</v>
      </c>
    </row>
    <row collapsed="false" customFormat="false" customHeight="false" hidden="false" ht="15" outlineLevel="0" r="1178">
      <c r="A1178" s="14" t="s">
        <v>151</v>
      </c>
      <c r="B1178" s="9" t="n">
        <v>2581</v>
      </c>
      <c r="C1178" s="15" t="s">
        <v>357</v>
      </c>
      <c r="D1178" s="10" t="n">
        <v>40878</v>
      </c>
      <c r="E1178" s="11" t="s">
        <v>430</v>
      </c>
      <c r="F1178" s="12" t="s">
        <v>18</v>
      </c>
      <c r="G1178" s="12" t="n">
        <v>1</v>
      </c>
      <c r="H1178" s="13" t="n">
        <v>125.15</v>
      </c>
      <c r="I1178" s="13" t="n">
        <f aca="false">H1178*G1178</f>
        <v>125.15</v>
      </c>
      <c r="J1178" s="12" t="s">
        <v>359</v>
      </c>
    </row>
    <row collapsed="false" customFormat="false" customHeight="false" hidden="false" ht="15" outlineLevel="0" r="1179">
      <c r="A1179" s="14" t="s">
        <v>151</v>
      </c>
      <c r="B1179" s="9" t="n">
        <v>2582</v>
      </c>
      <c r="C1179" s="15" t="s">
        <v>357</v>
      </c>
      <c r="D1179" s="10" t="n">
        <v>40878</v>
      </c>
      <c r="E1179" s="11" t="s">
        <v>514</v>
      </c>
      <c r="F1179" s="12" t="s">
        <v>18</v>
      </c>
      <c r="G1179" s="12" t="n">
        <v>1</v>
      </c>
      <c r="H1179" s="13" t="n">
        <v>99.95</v>
      </c>
      <c r="I1179" s="13" t="n">
        <f aca="false">H1179*G1179</f>
        <v>99.95</v>
      </c>
      <c r="J1179" s="12" t="s">
        <v>359</v>
      </c>
    </row>
    <row collapsed="false" customFormat="false" customHeight="false" hidden="false" ht="15" outlineLevel="0" r="1180">
      <c r="A1180" s="14" t="s">
        <v>151</v>
      </c>
      <c r="B1180" s="9" t="n">
        <v>2583</v>
      </c>
      <c r="C1180" s="15" t="s">
        <v>357</v>
      </c>
      <c r="D1180" s="10" t="n">
        <v>40878</v>
      </c>
      <c r="E1180" s="11" t="s">
        <v>514</v>
      </c>
      <c r="F1180" s="12" t="s">
        <v>18</v>
      </c>
      <c r="G1180" s="12" t="n">
        <v>1</v>
      </c>
      <c r="H1180" s="13" t="n">
        <v>99.95</v>
      </c>
      <c r="I1180" s="13" t="n">
        <f aca="false">H1180*G1180</f>
        <v>99.95</v>
      </c>
      <c r="J1180" s="12" t="s">
        <v>359</v>
      </c>
    </row>
    <row collapsed="false" customFormat="false" customHeight="false" hidden="false" ht="15" outlineLevel="0" r="1181">
      <c r="A1181" s="14" t="s">
        <v>151</v>
      </c>
      <c r="B1181" s="9" t="n">
        <v>2584</v>
      </c>
      <c r="C1181" s="15" t="s">
        <v>357</v>
      </c>
      <c r="D1181" s="10" t="n">
        <v>40878</v>
      </c>
      <c r="E1181" s="11" t="s">
        <v>514</v>
      </c>
      <c r="F1181" s="12" t="s">
        <v>18</v>
      </c>
      <c r="G1181" s="12" t="n">
        <v>1</v>
      </c>
      <c r="H1181" s="13" t="n">
        <v>99.95</v>
      </c>
      <c r="I1181" s="13" t="n">
        <f aca="false">H1181*G1181</f>
        <v>99.95</v>
      </c>
      <c r="J1181" s="12" t="s">
        <v>359</v>
      </c>
    </row>
    <row collapsed="false" customFormat="false" customHeight="false" hidden="false" ht="15" outlineLevel="0" r="1182">
      <c r="A1182" s="14" t="s">
        <v>151</v>
      </c>
      <c r="B1182" s="9" t="n">
        <v>2585</v>
      </c>
      <c r="C1182" s="15" t="s">
        <v>357</v>
      </c>
      <c r="D1182" s="10" t="n">
        <v>40878</v>
      </c>
      <c r="E1182" s="11" t="s">
        <v>514</v>
      </c>
      <c r="F1182" s="12" t="s">
        <v>18</v>
      </c>
      <c r="G1182" s="12" t="n">
        <v>1</v>
      </c>
      <c r="H1182" s="13" t="n">
        <v>99.95</v>
      </c>
      <c r="I1182" s="13" t="n">
        <f aca="false">H1182*G1182</f>
        <v>99.95</v>
      </c>
      <c r="J1182" s="12" t="s">
        <v>359</v>
      </c>
    </row>
    <row collapsed="false" customFormat="false" customHeight="false" hidden="false" ht="15" outlineLevel="0" r="1183">
      <c r="A1183" s="14" t="s">
        <v>151</v>
      </c>
      <c r="B1183" s="9" t="n">
        <v>2586</v>
      </c>
      <c r="C1183" s="15" t="s">
        <v>357</v>
      </c>
      <c r="D1183" s="10" t="n">
        <v>40878</v>
      </c>
      <c r="E1183" s="11" t="s">
        <v>515</v>
      </c>
      <c r="F1183" s="12" t="s">
        <v>18</v>
      </c>
      <c r="G1183" s="12" t="n">
        <v>1</v>
      </c>
      <c r="H1183" s="13" t="n">
        <v>116.75</v>
      </c>
      <c r="I1183" s="13" t="n">
        <f aca="false">H1183*G1183</f>
        <v>116.75</v>
      </c>
      <c r="J1183" s="12" t="s">
        <v>359</v>
      </c>
    </row>
    <row collapsed="false" customFormat="false" customHeight="false" hidden="false" ht="15" outlineLevel="0" r="1184">
      <c r="A1184" s="14" t="s">
        <v>151</v>
      </c>
      <c r="B1184" s="9" t="n">
        <v>2587</v>
      </c>
      <c r="C1184" s="15" t="s">
        <v>357</v>
      </c>
      <c r="D1184" s="10" t="n">
        <v>40878</v>
      </c>
      <c r="E1184" s="11" t="s">
        <v>515</v>
      </c>
      <c r="F1184" s="12" t="s">
        <v>18</v>
      </c>
      <c r="G1184" s="12" t="n">
        <v>1</v>
      </c>
      <c r="H1184" s="13" t="n">
        <v>116.75</v>
      </c>
      <c r="I1184" s="13" t="n">
        <f aca="false">H1184*G1184</f>
        <v>116.75</v>
      </c>
      <c r="J1184" s="12" t="s">
        <v>359</v>
      </c>
    </row>
    <row collapsed="false" customFormat="false" customHeight="false" hidden="false" ht="15" outlineLevel="0" r="1185">
      <c r="A1185" s="14" t="s">
        <v>151</v>
      </c>
      <c r="B1185" s="9" t="n">
        <v>2588</v>
      </c>
      <c r="C1185" s="15" t="s">
        <v>357</v>
      </c>
      <c r="D1185" s="10" t="n">
        <v>40878</v>
      </c>
      <c r="E1185" s="11" t="s">
        <v>515</v>
      </c>
      <c r="F1185" s="12" t="s">
        <v>18</v>
      </c>
      <c r="G1185" s="12" t="n">
        <v>1</v>
      </c>
      <c r="H1185" s="13" t="n">
        <v>116.75</v>
      </c>
      <c r="I1185" s="13" t="n">
        <f aca="false">H1185*G1185</f>
        <v>116.75</v>
      </c>
      <c r="J1185" s="12" t="s">
        <v>359</v>
      </c>
    </row>
    <row collapsed="false" customFormat="false" customHeight="false" hidden="false" ht="15" outlineLevel="0" r="1186">
      <c r="A1186" s="14" t="s">
        <v>151</v>
      </c>
      <c r="B1186" s="9" t="n">
        <v>2589</v>
      </c>
      <c r="C1186" s="15" t="s">
        <v>357</v>
      </c>
      <c r="D1186" s="10" t="n">
        <v>40878</v>
      </c>
      <c r="E1186" s="11" t="s">
        <v>516</v>
      </c>
      <c r="F1186" s="12" t="s">
        <v>18</v>
      </c>
      <c r="G1186" s="12" t="n">
        <v>1</v>
      </c>
      <c r="H1186" s="13" t="n">
        <v>90.85</v>
      </c>
      <c r="I1186" s="13" t="n">
        <f aca="false">H1186*G1186</f>
        <v>90.85</v>
      </c>
      <c r="J1186" s="12" t="s">
        <v>359</v>
      </c>
    </row>
    <row collapsed="false" customFormat="false" customHeight="false" hidden="false" ht="15" outlineLevel="0" r="1187">
      <c r="A1187" s="14" t="s">
        <v>151</v>
      </c>
      <c r="B1187" s="9" t="n">
        <v>2590</v>
      </c>
      <c r="C1187" s="15" t="s">
        <v>357</v>
      </c>
      <c r="D1187" s="10" t="n">
        <v>40878</v>
      </c>
      <c r="E1187" s="11" t="s">
        <v>516</v>
      </c>
      <c r="F1187" s="12" t="s">
        <v>18</v>
      </c>
      <c r="G1187" s="12" t="n">
        <v>1</v>
      </c>
      <c r="H1187" s="13" t="n">
        <v>90.85</v>
      </c>
      <c r="I1187" s="13" t="n">
        <f aca="false">H1187*G1187</f>
        <v>90.85</v>
      </c>
      <c r="J1187" s="12" t="s">
        <v>359</v>
      </c>
    </row>
    <row collapsed="false" customFormat="false" customHeight="false" hidden="false" ht="15" outlineLevel="0" r="1188">
      <c r="A1188" s="14" t="s">
        <v>151</v>
      </c>
      <c r="B1188" s="9" t="n">
        <v>2591</v>
      </c>
      <c r="C1188" s="15" t="s">
        <v>357</v>
      </c>
      <c r="D1188" s="10" t="n">
        <v>40878</v>
      </c>
      <c r="E1188" s="11" t="s">
        <v>516</v>
      </c>
      <c r="F1188" s="12" t="s">
        <v>18</v>
      </c>
      <c r="G1188" s="12" t="n">
        <v>1</v>
      </c>
      <c r="H1188" s="13" t="n">
        <v>90.85</v>
      </c>
      <c r="I1188" s="13" t="n">
        <f aca="false">H1188*G1188</f>
        <v>90.85</v>
      </c>
      <c r="J1188" s="12" t="s">
        <v>359</v>
      </c>
    </row>
    <row collapsed="false" customFormat="false" customHeight="false" hidden="false" ht="15" outlineLevel="0" r="1189">
      <c r="A1189" s="14" t="s">
        <v>151</v>
      </c>
      <c r="B1189" s="9" t="n">
        <v>2592</v>
      </c>
      <c r="C1189" s="15" t="s">
        <v>357</v>
      </c>
      <c r="D1189" s="10" t="n">
        <v>40878</v>
      </c>
      <c r="E1189" s="11" t="s">
        <v>517</v>
      </c>
      <c r="F1189" s="12" t="s">
        <v>18</v>
      </c>
      <c r="G1189" s="12" t="n">
        <v>1</v>
      </c>
      <c r="H1189" s="13" t="n">
        <v>45.8</v>
      </c>
      <c r="I1189" s="13" t="n">
        <f aca="false">H1189*G1189</f>
        <v>45.8</v>
      </c>
      <c r="J1189" s="12" t="s">
        <v>359</v>
      </c>
    </row>
    <row collapsed="false" customFormat="false" customHeight="false" hidden="false" ht="15" outlineLevel="0" r="1190">
      <c r="A1190" s="14" t="s">
        <v>151</v>
      </c>
      <c r="B1190" s="9" t="n">
        <v>2593</v>
      </c>
      <c r="C1190" s="15" t="s">
        <v>357</v>
      </c>
      <c r="D1190" s="10" t="n">
        <v>40878</v>
      </c>
      <c r="E1190" s="11" t="s">
        <v>517</v>
      </c>
      <c r="F1190" s="12" t="s">
        <v>18</v>
      </c>
      <c r="G1190" s="12" t="n">
        <v>1</v>
      </c>
      <c r="H1190" s="13" t="n">
        <v>45.8</v>
      </c>
      <c r="I1190" s="13" t="n">
        <f aca="false">H1190*G1190</f>
        <v>45.8</v>
      </c>
      <c r="J1190" s="12" t="s">
        <v>359</v>
      </c>
    </row>
    <row collapsed="false" customFormat="false" customHeight="false" hidden="false" ht="15" outlineLevel="0" r="1191">
      <c r="A1191" s="14" t="s">
        <v>151</v>
      </c>
      <c r="B1191" s="9" t="n">
        <v>2594</v>
      </c>
      <c r="C1191" s="15" t="s">
        <v>357</v>
      </c>
      <c r="D1191" s="10" t="n">
        <v>40878</v>
      </c>
      <c r="E1191" s="11" t="s">
        <v>517</v>
      </c>
      <c r="F1191" s="12" t="s">
        <v>18</v>
      </c>
      <c r="G1191" s="12" t="n">
        <v>1</v>
      </c>
      <c r="H1191" s="13" t="n">
        <v>45.8</v>
      </c>
      <c r="I1191" s="13" t="n">
        <f aca="false">H1191*G1191</f>
        <v>45.8</v>
      </c>
      <c r="J1191" s="12" t="s">
        <v>359</v>
      </c>
    </row>
    <row collapsed="false" customFormat="false" customHeight="false" hidden="false" ht="15" outlineLevel="0" r="1192">
      <c r="A1192" s="14" t="s">
        <v>151</v>
      </c>
      <c r="B1192" s="9" t="n">
        <v>2595</v>
      </c>
      <c r="C1192" s="15" t="s">
        <v>357</v>
      </c>
      <c r="D1192" s="10" t="n">
        <v>40878</v>
      </c>
      <c r="E1192" s="11" t="s">
        <v>518</v>
      </c>
      <c r="F1192" s="12" t="s">
        <v>18</v>
      </c>
      <c r="G1192" s="12" t="n">
        <v>1</v>
      </c>
      <c r="H1192" s="13" t="n">
        <v>91.55</v>
      </c>
      <c r="I1192" s="13" t="n">
        <f aca="false">H1192*G1192</f>
        <v>91.55</v>
      </c>
      <c r="J1192" s="12" t="s">
        <v>359</v>
      </c>
    </row>
    <row collapsed="false" customFormat="false" customHeight="false" hidden="false" ht="15" outlineLevel="0" r="1193">
      <c r="A1193" s="14" t="s">
        <v>151</v>
      </c>
      <c r="B1193" s="9" t="n">
        <v>2596</v>
      </c>
      <c r="C1193" s="15" t="s">
        <v>357</v>
      </c>
      <c r="D1193" s="10" t="n">
        <v>40878</v>
      </c>
      <c r="E1193" s="11" t="s">
        <v>518</v>
      </c>
      <c r="F1193" s="12" t="s">
        <v>18</v>
      </c>
      <c r="G1193" s="12" t="n">
        <v>1</v>
      </c>
      <c r="H1193" s="13" t="n">
        <v>91.55</v>
      </c>
      <c r="I1193" s="13" t="n">
        <f aca="false">H1193*G1193</f>
        <v>91.55</v>
      </c>
      <c r="J1193" s="12" t="s">
        <v>359</v>
      </c>
    </row>
    <row collapsed="false" customFormat="false" customHeight="false" hidden="false" ht="15" outlineLevel="0" r="1194">
      <c r="A1194" s="14" t="s">
        <v>151</v>
      </c>
      <c r="B1194" s="9" t="n">
        <v>2597</v>
      </c>
      <c r="C1194" s="15" t="s">
        <v>357</v>
      </c>
      <c r="D1194" s="10" t="n">
        <v>40878</v>
      </c>
      <c r="E1194" s="11" t="s">
        <v>518</v>
      </c>
      <c r="F1194" s="12" t="s">
        <v>18</v>
      </c>
      <c r="G1194" s="12" t="n">
        <v>1</v>
      </c>
      <c r="H1194" s="13" t="n">
        <v>91.55</v>
      </c>
      <c r="I1194" s="13" t="n">
        <f aca="false">H1194*G1194</f>
        <v>91.55</v>
      </c>
      <c r="J1194" s="12" t="s">
        <v>359</v>
      </c>
    </row>
    <row collapsed="false" customFormat="false" customHeight="false" hidden="false" ht="15" outlineLevel="0" r="1195">
      <c r="A1195" s="14" t="s">
        <v>151</v>
      </c>
      <c r="B1195" s="9" t="n">
        <v>2598</v>
      </c>
      <c r="C1195" s="15" t="s">
        <v>357</v>
      </c>
      <c r="D1195" s="10" t="n">
        <v>40878</v>
      </c>
      <c r="E1195" s="11" t="s">
        <v>519</v>
      </c>
      <c r="F1195" s="12" t="s">
        <v>18</v>
      </c>
      <c r="G1195" s="12" t="n">
        <v>1</v>
      </c>
      <c r="H1195" s="13" t="n">
        <v>94.92</v>
      </c>
      <c r="I1195" s="13" t="n">
        <f aca="false">H1195*G1195</f>
        <v>94.92</v>
      </c>
      <c r="J1195" s="12" t="s">
        <v>359</v>
      </c>
    </row>
    <row collapsed="false" customFormat="false" customHeight="false" hidden="false" ht="15" outlineLevel="0" r="1196">
      <c r="A1196" s="14" t="s">
        <v>151</v>
      </c>
      <c r="B1196" s="9" t="n">
        <v>2599</v>
      </c>
      <c r="C1196" s="15" t="s">
        <v>357</v>
      </c>
      <c r="D1196" s="10" t="n">
        <v>40878</v>
      </c>
      <c r="E1196" s="11" t="s">
        <v>519</v>
      </c>
      <c r="F1196" s="12" t="s">
        <v>18</v>
      </c>
      <c r="G1196" s="12" t="n">
        <v>1</v>
      </c>
      <c r="H1196" s="13" t="n">
        <v>94.92</v>
      </c>
      <c r="I1196" s="13" t="n">
        <f aca="false">H1196*G1196</f>
        <v>94.92</v>
      </c>
      <c r="J1196" s="12" t="s">
        <v>359</v>
      </c>
    </row>
    <row collapsed="false" customFormat="false" customHeight="false" hidden="false" ht="15" outlineLevel="0" r="1197">
      <c r="A1197" s="14" t="s">
        <v>151</v>
      </c>
      <c r="B1197" s="9" t="n">
        <v>2600</v>
      </c>
      <c r="C1197" s="15" t="s">
        <v>357</v>
      </c>
      <c r="D1197" s="10" t="n">
        <v>40878</v>
      </c>
      <c r="E1197" s="11" t="s">
        <v>519</v>
      </c>
      <c r="F1197" s="12" t="s">
        <v>18</v>
      </c>
      <c r="G1197" s="12" t="n">
        <v>1</v>
      </c>
      <c r="H1197" s="13" t="n">
        <v>94.92</v>
      </c>
      <c r="I1197" s="13" t="n">
        <f aca="false">H1197*G1197</f>
        <v>94.92</v>
      </c>
      <c r="J1197" s="12" t="s">
        <v>359</v>
      </c>
    </row>
    <row collapsed="false" customFormat="false" customHeight="false" hidden="false" ht="15" outlineLevel="0" r="1198">
      <c r="A1198" s="14" t="s">
        <v>151</v>
      </c>
      <c r="B1198" s="9" t="n">
        <v>2601</v>
      </c>
      <c r="C1198" s="15" t="s">
        <v>357</v>
      </c>
      <c r="D1198" s="10" t="n">
        <v>40878</v>
      </c>
      <c r="E1198" s="11" t="s">
        <v>520</v>
      </c>
      <c r="F1198" s="12" t="s">
        <v>18</v>
      </c>
      <c r="G1198" s="12" t="n">
        <v>1</v>
      </c>
      <c r="H1198" s="13" t="n">
        <v>77.25</v>
      </c>
      <c r="I1198" s="13" t="n">
        <f aca="false">H1198*G1198</f>
        <v>77.25</v>
      </c>
      <c r="J1198" s="12" t="s">
        <v>359</v>
      </c>
    </row>
    <row collapsed="false" customFormat="false" customHeight="false" hidden="false" ht="15" outlineLevel="0" r="1199">
      <c r="A1199" s="14" t="s">
        <v>151</v>
      </c>
      <c r="B1199" s="9" t="n">
        <v>2602</v>
      </c>
      <c r="C1199" s="15" t="s">
        <v>357</v>
      </c>
      <c r="D1199" s="10" t="n">
        <v>40878</v>
      </c>
      <c r="E1199" s="11" t="s">
        <v>520</v>
      </c>
      <c r="F1199" s="12" t="s">
        <v>18</v>
      </c>
      <c r="G1199" s="12" t="n">
        <v>1</v>
      </c>
      <c r="H1199" s="13" t="n">
        <v>77.25</v>
      </c>
      <c r="I1199" s="13" t="n">
        <f aca="false">H1199*G1199</f>
        <v>77.25</v>
      </c>
      <c r="J1199" s="12" t="s">
        <v>359</v>
      </c>
    </row>
    <row collapsed="false" customFormat="false" customHeight="false" hidden="false" ht="15" outlineLevel="0" r="1200">
      <c r="A1200" s="14" t="s">
        <v>151</v>
      </c>
      <c r="B1200" s="9" t="n">
        <v>2603</v>
      </c>
      <c r="C1200" s="15" t="s">
        <v>357</v>
      </c>
      <c r="D1200" s="10" t="n">
        <v>40878</v>
      </c>
      <c r="E1200" s="11" t="s">
        <v>520</v>
      </c>
      <c r="F1200" s="12" t="s">
        <v>18</v>
      </c>
      <c r="G1200" s="12" t="n">
        <v>1</v>
      </c>
      <c r="H1200" s="13" t="n">
        <v>77.25</v>
      </c>
      <c r="I1200" s="13" t="n">
        <f aca="false">H1200*G1200</f>
        <v>77.25</v>
      </c>
      <c r="J1200" s="12" t="s">
        <v>359</v>
      </c>
    </row>
    <row collapsed="false" customFormat="false" customHeight="false" hidden="false" ht="15" outlineLevel="0" r="1201">
      <c r="A1201" s="14" t="s">
        <v>151</v>
      </c>
      <c r="B1201" s="9" t="n">
        <v>2604</v>
      </c>
      <c r="C1201" s="15" t="s">
        <v>357</v>
      </c>
      <c r="D1201" s="10" t="n">
        <v>40878</v>
      </c>
      <c r="E1201" s="11" t="s">
        <v>520</v>
      </c>
      <c r="F1201" s="12" t="s">
        <v>18</v>
      </c>
      <c r="G1201" s="12" t="n">
        <v>1</v>
      </c>
      <c r="H1201" s="13" t="n">
        <v>77.25</v>
      </c>
      <c r="I1201" s="13" t="n">
        <f aca="false">H1201*G1201</f>
        <v>77.25</v>
      </c>
      <c r="J1201" s="12" t="s">
        <v>359</v>
      </c>
    </row>
    <row collapsed="false" customFormat="false" customHeight="false" hidden="false" ht="15" outlineLevel="0" r="1202">
      <c r="A1202" s="14" t="s">
        <v>151</v>
      </c>
      <c r="B1202" s="9" t="n">
        <v>2605</v>
      </c>
      <c r="C1202" s="15" t="s">
        <v>357</v>
      </c>
      <c r="D1202" s="10" t="n">
        <v>40878</v>
      </c>
      <c r="E1202" s="11" t="s">
        <v>521</v>
      </c>
      <c r="F1202" s="12" t="s">
        <v>18</v>
      </c>
      <c r="G1202" s="12" t="n">
        <v>1</v>
      </c>
      <c r="H1202" s="13" t="n">
        <v>82.3</v>
      </c>
      <c r="I1202" s="13" t="n">
        <f aca="false">H1202*G1202</f>
        <v>82.3</v>
      </c>
      <c r="J1202" s="12" t="s">
        <v>359</v>
      </c>
    </row>
    <row collapsed="false" customFormat="false" customHeight="false" hidden="false" ht="15" outlineLevel="0" r="1203">
      <c r="A1203" s="14" t="s">
        <v>151</v>
      </c>
      <c r="B1203" s="9" t="n">
        <v>2606</v>
      </c>
      <c r="C1203" s="15" t="s">
        <v>357</v>
      </c>
      <c r="D1203" s="10" t="n">
        <v>40878</v>
      </c>
      <c r="E1203" s="11" t="s">
        <v>521</v>
      </c>
      <c r="F1203" s="12" t="s">
        <v>18</v>
      </c>
      <c r="G1203" s="12" t="n">
        <v>1</v>
      </c>
      <c r="H1203" s="13" t="n">
        <v>82.3</v>
      </c>
      <c r="I1203" s="13" t="n">
        <f aca="false">H1203*G1203</f>
        <v>82.3</v>
      </c>
      <c r="J1203" s="12" t="s">
        <v>359</v>
      </c>
    </row>
    <row collapsed="false" customFormat="false" customHeight="false" hidden="false" ht="15" outlineLevel="0" r="1204">
      <c r="A1204" s="14" t="s">
        <v>151</v>
      </c>
      <c r="B1204" s="9" t="n">
        <v>2607</v>
      </c>
      <c r="C1204" s="15" t="s">
        <v>357</v>
      </c>
      <c r="D1204" s="10" t="n">
        <v>40878</v>
      </c>
      <c r="E1204" s="11" t="s">
        <v>521</v>
      </c>
      <c r="F1204" s="12" t="s">
        <v>18</v>
      </c>
      <c r="G1204" s="12" t="n">
        <v>1</v>
      </c>
      <c r="H1204" s="13" t="n">
        <v>82.3</v>
      </c>
      <c r="I1204" s="13" t="n">
        <f aca="false">H1204*G1204</f>
        <v>82.3</v>
      </c>
      <c r="J1204" s="12" t="s">
        <v>359</v>
      </c>
    </row>
    <row collapsed="false" customFormat="false" customHeight="false" hidden="false" ht="15" outlineLevel="0" r="1205">
      <c r="A1205" s="14" t="s">
        <v>151</v>
      </c>
      <c r="B1205" s="9" t="n">
        <v>2608</v>
      </c>
      <c r="C1205" s="15" t="s">
        <v>357</v>
      </c>
      <c r="D1205" s="10" t="n">
        <v>40878</v>
      </c>
      <c r="E1205" s="11" t="s">
        <v>522</v>
      </c>
      <c r="F1205" s="12" t="s">
        <v>18</v>
      </c>
      <c r="G1205" s="12" t="n">
        <v>1</v>
      </c>
      <c r="H1205" s="13" t="n">
        <v>53.75</v>
      </c>
      <c r="I1205" s="13" t="n">
        <f aca="false">H1205*G1205</f>
        <v>53.75</v>
      </c>
      <c r="J1205" s="12" t="s">
        <v>359</v>
      </c>
    </row>
    <row collapsed="false" customFormat="false" customHeight="false" hidden="false" ht="15" outlineLevel="0" r="1206">
      <c r="A1206" s="14" t="s">
        <v>151</v>
      </c>
      <c r="B1206" s="9" t="n">
        <v>2609</v>
      </c>
      <c r="C1206" s="15" t="s">
        <v>357</v>
      </c>
      <c r="D1206" s="10" t="n">
        <v>40878</v>
      </c>
      <c r="E1206" s="11" t="s">
        <v>522</v>
      </c>
      <c r="F1206" s="12" t="s">
        <v>18</v>
      </c>
      <c r="G1206" s="12" t="n">
        <v>1</v>
      </c>
      <c r="H1206" s="13" t="n">
        <v>53.75</v>
      </c>
      <c r="I1206" s="13" t="n">
        <f aca="false">H1206*G1206</f>
        <v>53.75</v>
      </c>
      <c r="J1206" s="12" t="s">
        <v>359</v>
      </c>
    </row>
    <row collapsed="false" customFormat="false" customHeight="false" hidden="false" ht="15" outlineLevel="0" r="1207">
      <c r="A1207" s="14" t="s">
        <v>151</v>
      </c>
      <c r="B1207" s="9" t="n">
        <v>2610</v>
      </c>
      <c r="C1207" s="15" t="s">
        <v>357</v>
      </c>
      <c r="D1207" s="10" t="n">
        <v>40878</v>
      </c>
      <c r="E1207" s="11" t="s">
        <v>522</v>
      </c>
      <c r="F1207" s="12" t="s">
        <v>18</v>
      </c>
      <c r="G1207" s="12" t="n">
        <v>1</v>
      </c>
      <c r="H1207" s="13" t="n">
        <v>53.75</v>
      </c>
      <c r="I1207" s="13" t="n">
        <f aca="false">H1207*G1207</f>
        <v>53.75</v>
      </c>
      <c r="J1207" s="12" t="s">
        <v>359</v>
      </c>
    </row>
    <row collapsed="false" customFormat="false" customHeight="false" hidden="false" ht="15" outlineLevel="0" r="1208">
      <c r="A1208" s="14" t="s">
        <v>151</v>
      </c>
      <c r="B1208" s="9" t="n">
        <v>2611</v>
      </c>
      <c r="C1208" s="15" t="s">
        <v>357</v>
      </c>
      <c r="D1208" s="10" t="n">
        <v>40878</v>
      </c>
      <c r="E1208" s="11" t="s">
        <v>523</v>
      </c>
      <c r="F1208" s="12" t="s">
        <v>18</v>
      </c>
      <c r="G1208" s="12" t="n">
        <v>1</v>
      </c>
      <c r="H1208" s="13" t="n">
        <v>50.4</v>
      </c>
      <c r="I1208" s="13" t="n">
        <f aca="false">H1208*G1208</f>
        <v>50.4</v>
      </c>
      <c r="J1208" s="12" t="s">
        <v>359</v>
      </c>
    </row>
    <row collapsed="false" customFormat="false" customHeight="false" hidden="false" ht="15" outlineLevel="0" r="1209">
      <c r="A1209" s="14" t="s">
        <v>151</v>
      </c>
      <c r="B1209" s="9" t="n">
        <v>2612</v>
      </c>
      <c r="C1209" s="15" t="s">
        <v>357</v>
      </c>
      <c r="D1209" s="10" t="n">
        <v>40878</v>
      </c>
      <c r="E1209" s="11" t="s">
        <v>523</v>
      </c>
      <c r="F1209" s="12" t="s">
        <v>18</v>
      </c>
      <c r="G1209" s="12" t="n">
        <v>1</v>
      </c>
      <c r="H1209" s="13" t="n">
        <v>50.4</v>
      </c>
      <c r="I1209" s="13" t="n">
        <f aca="false">H1209*G1209</f>
        <v>50.4</v>
      </c>
      <c r="J1209" s="12" t="s">
        <v>359</v>
      </c>
    </row>
    <row collapsed="false" customFormat="false" customHeight="false" hidden="false" ht="15" outlineLevel="0" r="1210">
      <c r="A1210" s="14" t="s">
        <v>151</v>
      </c>
      <c r="B1210" s="9" t="n">
        <v>2613</v>
      </c>
      <c r="C1210" s="15" t="s">
        <v>357</v>
      </c>
      <c r="D1210" s="10" t="n">
        <v>40878</v>
      </c>
      <c r="E1210" s="11" t="s">
        <v>523</v>
      </c>
      <c r="F1210" s="12" t="s">
        <v>18</v>
      </c>
      <c r="G1210" s="12" t="n">
        <v>1</v>
      </c>
      <c r="H1210" s="13" t="n">
        <v>50.4</v>
      </c>
      <c r="I1210" s="13" t="n">
        <f aca="false">H1210*G1210</f>
        <v>50.4</v>
      </c>
      <c r="J1210" s="12" t="s">
        <v>359</v>
      </c>
    </row>
    <row collapsed="false" customFormat="false" customHeight="false" hidden="false" ht="15" outlineLevel="0" r="1211">
      <c r="A1211" s="14" t="s">
        <v>151</v>
      </c>
      <c r="B1211" s="9" t="n">
        <v>2614</v>
      </c>
      <c r="C1211" s="15" t="s">
        <v>357</v>
      </c>
      <c r="D1211" s="10" t="n">
        <v>40878</v>
      </c>
      <c r="E1211" s="11" t="s">
        <v>524</v>
      </c>
      <c r="F1211" s="12" t="s">
        <v>18</v>
      </c>
      <c r="G1211" s="12" t="n">
        <v>1</v>
      </c>
      <c r="H1211" s="13" t="n">
        <v>33.5</v>
      </c>
      <c r="I1211" s="13" t="n">
        <f aca="false">H1211*G1211</f>
        <v>33.5</v>
      </c>
      <c r="J1211" s="12" t="s">
        <v>359</v>
      </c>
    </row>
    <row collapsed="false" customFormat="false" customHeight="false" hidden="false" ht="15" outlineLevel="0" r="1212">
      <c r="A1212" s="14" t="s">
        <v>151</v>
      </c>
      <c r="B1212" s="9" t="n">
        <v>2615</v>
      </c>
      <c r="C1212" s="15" t="s">
        <v>357</v>
      </c>
      <c r="D1212" s="10" t="n">
        <v>40878</v>
      </c>
      <c r="E1212" s="11" t="s">
        <v>524</v>
      </c>
      <c r="F1212" s="12" t="s">
        <v>18</v>
      </c>
      <c r="G1212" s="12" t="n">
        <v>1</v>
      </c>
      <c r="H1212" s="13" t="n">
        <v>33.5</v>
      </c>
      <c r="I1212" s="13" t="n">
        <f aca="false">H1212*G1212</f>
        <v>33.5</v>
      </c>
      <c r="J1212" s="12" t="s">
        <v>359</v>
      </c>
    </row>
    <row collapsed="false" customFormat="false" customHeight="false" hidden="false" ht="15" outlineLevel="0" r="1213">
      <c r="A1213" s="14" t="s">
        <v>151</v>
      </c>
      <c r="B1213" s="9" t="n">
        <v>2616</v>
      </c>
      <c r="C1213" s="15" t="s">
        <v>357</v>
      </c>
      <c r="D1213" s="10" t="n">
        <v>40878</v>
      </c>
      <c r="E1213" s="11" t="s">
        <v>524</v>
      </c>
      <c r="F1213" s="12" t="s">
        <v>18</v>
      </c>
      <c r="G1213" s="12" t="n">
        <v>1</v>
      </c>
      <c r="H1213" s="13" t="n">
        <v>33.5</v>
      </c>
      <c r="I1213" s="13" t="n">
        <f aca="false">H1213*G1213</f>
        <v>33.5</v>
      </c>
      <c r="J1213" s="12" t="s">
        <v>359</v>
      </c>
    </row>
    <row collapsed="false" customFormat="false" customHeight="false" hidden="false" ht="15" outlineLevel="0" r="1214">
      <c r="A1214" s="14" t="s">
        <v>151</v>
      </c>
      <c r="B1214" s="9" t="n">
        <v>2617</v>
      </c>
      <c r="C1214" s="15" t="s">
        <v>357</v>
      </c>
      <c r="D1214" s="10" t="n">
        <v>40878</v>
      </c>
      <c r="E1214" s="11" t="s">
        <v>525</v>
      </c>
      <c r="F1214" s="12" t="s">
        <v>18</v>
      </c>
      <c r="G1214" s="12" t="n">
        <v>1</v>
      </c>
      <c r="H1214" s="13" t="n">
        <v>91.55</v>
      </c>
      <c r="I1214" s="13" t="n">
        <f aca="false">H1214*G1214</f>
        <v>91.55</v>
      </c>
      <c r="J1214" s="12" t="s">
        <v>359</v>
      </c>
    </row>
    <row collapsed="false" customFormat="false" customHeight="false" hidden="false" ht="15" outlineLevel="0" r="1215">
      <c r="A1215" s="14" t="s">
        <v>151</v>
      </c>
      <c r="B1215" s="9" t="n">
        <v>2618</v>
      </c>
      <c r="C1215" s="15" t="s">
        <v>357</v>
      </c>
      <c r="D1215" s="10" t="n">
        <v>40878</v>
      </c>
      <c r="E1215" s="11" t="s">
        <v>525</v>
      </c>
      <c r="F1215" s="12" t="s">
        <v>18</v>
      </c>
      <c r="G1215" s="12" t="n">
        <v>1</v>
      </c>
      <c r="H1215" s="13" t="n">
        <v>91.55</v>
      </c>
      <c r="I1215" s="13" t="n">
        <f aca="false">H1215*G1215</f>
        <v>91.55</v>
      </c>
      <c r="J1215" s="12" t="s">
        <v>359</v>
      </c>
    </row>
    <row collapsed="false" customFormat="false" customHeight="false" hidden="false" ht="15" outlineLevel="0" r="1216">
      <c r="A1216" s="14" t="s">
        <v>151</v>
      </c>
      <c r="B1216" s="9" t="n">
        <v>2619</v>
      </c>
      <c r="C1216" s="15" t="s">
        <v>357</v>
      </c>
      <c r="D1216" s="10" t="n">
        <v>40878</v>
      </c>
      <c r="E1216" s="11" t="s">
        <v>525</v>
      </c>
      <c r="F1216" s="12" t="s">
        <v>18</v>
      </c>
      <c r="G1216" s="12" t="n">
        <v>1</v>
      </c>
      <c r="H1216" s="13" t="n">
        <v>91.55</v>
      </c>
      <c r="I1216" s="13" t="n">
        <f aca="false">H1216*G1216</f>
        <v>91.55</v>
      </c>
      <c r="J1216" s="12" t="s">
        <v>359</v>
      </c>
    </row>
    <row collapsed="false" customFormat="false" customHeight="false" hidden="false" ht="15" outlineLevel="0" r="1217">
      <c r="A1217" s="14" t="s">
        <v>151</v>
      </c>
      <c r="B1217" s="9" t="n">
        <v>2620</v>
      </c>
      <c r="C1217" s="15" t="s">
        <v>357</v>
      </c>
      <c r="D1217" s="10" t="n">
        <v>40878</v>
      </c>
      <c r="E1217" s="11" t="s">
        <v>526</v>
      </c>
      <c r="F1217" s="12" t="s">
        <v>18</v>
      </c>
      <c r="G1217" s="12" t="n">
        <v>1</v>
      </c>
      <c r="H1217" s="13" t="n">
        <v>64.95</v>
      </c>
      <c r="I1217" s="13" t="n">
        <f aca="false">H1217*G1217</f>
        <v>64.95</v>
      </c>
      <c r="J1217" s="12" t="s">
        <v>359</v>
      </c>
    </row>
    <row collapsed="false" customFormat="false" customHeight="false" hidden="false" ht="15" outlineLevel="0" r="1218">
      <c r="A1218" s="14" t="s">
        <v>151</v>
      </c>
      <c r="B1218" s="9" t="n">
        <v>2621</v>
      </c>
      <c r="C1218" s="15" t="s">
        <v>357</v>
      </c>
      <c r="D1218" s="10" t="n">
        <v>40878</v>
      </c>
      <c r="E1218" s="11" t="s">
        <v>526</v>
      </c>
      <c r="F1218" s="12" t="s">
        <v>18</v>
      </c>
      <c r="G1218" s="12" t="n">
        <v>1</v>
      </c>
      <c r="H1218" s="13" t="n">
        <v>64.95</v>
      </c>
      <c r="I1218" s="13" t="n">
        <f aca="false">H1218*G1218</f>
        <v>64.95</v>
      </c>
      <c r="J1218" s="12" t="s">
        <v>359</v>
      </c>
    </row>
    <row collapsed="false" customFormat="false" customHeight="false" hidden="false" ht="15" outlineLevel="0" r="1219">
      <c r="A1219" s="14" t="s">
        <v>151</v>
      </c>
      <c r="B1219" s="9" t="n">
        <v>2622</v>
      </c>
      <c r="C1219" s="15" t="s">
        <v>357</v>
      </c>
      <c r="D1219" s="10" t="n">
        <v>40878</v>
      </c>
      <c r="E1219" s="11" t="s">
        <v>526</v>
      </c>
      <c r="F1219" s="12" t="s">
        <v>18</v>
      </c>
      <c r="G1219" s="12" t="n">
        <v>1</v>
      </c>
      <c r="H1219" s="13" t="n">
        <v>64.95</v>
      </c>
      <c r="I1219" s="13" t="n">
        <f aca="false">H1219*G1219</f>
        <v>64.95</v>
      </c>
      <c r="J1219" s="12" t="s">
        <v>359</v>
      </c>
    </row>
    <row collapsed="false" customFormat="false" customHeight="false" hidden="false" ht="15" outlineLevel="0" r="1220">
      <c r="A1220" s="14" t="s">
        <v>151</v>
      </c>
      <c r="B1220" s="9" t="n">
        <v>2623</v>
      </c>
      <c r="C1220" s="15" t="s">
        <v>357</v>
      </c>
      <c r="D1220" s="10" t="n">
        <v>40878</v>
      </c>
      <c r="E1220" s="11" t="s">
        <v>526</v>
      </c>
      <c r="F1220" s="12" t="s">
        <v>18</v>
      </c>
      <c r="G1220" s="12" t="n">
        <v>1</v>
      </c>
      <c r="H1220" s="13" t="n">
        <v>64.95</v>
      </c>
      <c r="I1220" s="13" t="n">
        <f aca="false">H1220*G1220</f>
        <v>64.95</v>
      </c>
      <c r="J1220" s="12" t="s">
        <v>359</v>
      </c>
    </row>
    <row collapsed="false" customFormat="false" customHeight="false" hidden="false" ht="15" outlineLevel="0" r="1221">
      <c r="A1221" s="14" t="s">
        <v>151</v>
      </c>
      <c r="B1221" s="9" t="n">
        <v>2624</v>
      </c>
      <c r="C1221" s="15" t="s">
        <v>357</v>
      </c>
      <c r="D1221" s="10" t="n">
        <v>40878</v>
      </c>
      <c r="E1221" s="11" t="s">
        <v>527</v>
      </c>
      <c r="F1221" s="12" t="s">
        <v>18</v>
      </c>
      <c r="G1221" s="12" t="n">
        <v>1</v>
      </c>
      <c r="H1221" s="13" t="n">
        <v>131</v>
      </c>
      <c r="I1221" s="13" t="n">
        <f aca="false">H1221*G1221</f>
        <v>131</v>
      </c>
      <c r="J1221" s="12" t="s">
        <v>359</v>
      </c>
    </row>
    <row collapsed="false" customFormat="false" customHeight="false" hidden="false" ht="15" outlineLevel="0" r="1222">
      <c r="A1222" s="14" t="s">
        <v>151</v>
      </c>
      <c r="B1222" s="9" t="n">
        <v>2625</v>
      </c>
      <c r="C1222" s="15" t="s">
        <v>357</v>
      </c>
      <c r="D1222" s="10" t="n">
        <v>40878</v>
      </c>
      <c r="E1222" s="11" t="s">
        <v>527</v>
      </c>
      <c r="F1222" s="12" t="s">
        <v>18</v>
      </c>
      <c r="G1222" s="12" t="n">
        <v>1</v>
      </c>
      <c r="H1222" s="13" t="n">
        <v>131</v>
      </c>
      <c r="I1222" s="13" t="n">
        <f aca="false">H1222*G1222</f>
        <v>131</v>
      </c>
      <c r="J1222" s="12" t="s">
        <v>359</v>
      </c>
    </row>
    <row collapsed="false" customFormat="false" customHeight="false" hidden="false" ht="15" outlineLevel="0" r="1223">
      <c r="A1223" s="14" t="s">
        <v>151</v>
      </c>
      <c r="B1223" s="9" t="n">
        <v>2626</v>
      </c>
      <c r="C1223" s="15" t="s">
        <v>357</v>
      </c>
      <c r="D1223" s="10" t="n">
        <v>40878</v>
      </c>
      <c r="E1223" s="11" t="s">
        <v>527</v>
      </c>
      <c r="F1223" s="12" t="s">
        <v>18</v>
      </c>
      <c r="G1223" s="12" t="n">
        <v>1</v>
      </c>
      <c r="H1223" s="13" t="n">
        <v>131</v>
      </c>
      <c r="I1223" s="13" t="n">
        <f aca="false">H1223*G1223</f>
        <v>131</v>
      </c>
      <c r="J1223" s="12" t="s">
        <v>359</v>
      </c>
    </row>
    <row collapsed="false" customFormat="false" customHeight="false" hidden="false" ht="15" outlineLevel="0" r="1224">
      <c r="A1224" s="14" t="s">
        <v>151</v>
      </c>
      <c r="B1224" s="9" t="n">
        <v>2627</v>
      </c>
      <c r="C1224" s="15" t="s">
        <v>357</v>
      </c>
      <c r="D1224" s="10" t="n">
        <v>40878</v>
      </c>
      <c r="E1224" s="11" t="s">
        <v>528</v>
      </c>
      <c r="F1224" s="12" t="s">
        <v>18</v>
      </c>
      <c r="G1224" s="12" t="n">
        <v>1</v>
      </c>
      <c r="H1224" s="13" t="n">
        <v>88.87</v>
      </c>
      <c r="I1224" s="13" t="n">
        <f aca="false">H1224*G1224</f>
        <v>88.87</v>
      </c>
      <c r="J1224" s="12" t="s">
        <v>359</v>
      </c>
    </row>
    <row collapsed="false" customFormat="false" customHeight="false" hidden="false" ht="15" outlineLevel="0" r="1225">
      <c r="A1225" s="14" t="s">
        <v>151</v>
      </c>
      <c r="B1225" s="9" t="n">
        <v>2628</v>
      </c>
      <c r="C1225" s="15" t="s">
        <v>357</v>
      </c>
      <c r="D1225" s="10" t="n">
        <v>40878</v>
      </c>
      <c r="E1225" s="11" t="s">
        <v>528</v>
      </c>
      <c r="F1225" s="12" t="s">
        <v>18</v>
      </c>
      <c r="G1225" s="12" t="n">
        <v>1</v>
      </c>
      <c r="H1225" s="13" t="n">
        <v>88.87</v>
      </c>
      <c r="I1225" s="13" t="n">
        <f aca="false">H1225*G1225</f>
        <v>88.87</v>
      </c>
      <c r="J1225" s="12" t="s">
        <v>359</v>
      </c>
    </row>
    <row collapsed="false" customFormat="false" customHeight="false" hidden="false" ht="15" outlineLevel="0" r="1226">
      <c r="A1226" s="14" t="s">
        <v>151</v>
      </c>
      <c r="B1226" s="9" t="n">
        <v>2629</v>
      </c>
      <c r="C1226" s="15" t="s">
        <v>357</v>
      </c>
      <c r="D1226" s="10" t="n">
        <v>40878</v>
      </c>
      <c r="E1226" s="11" t="s">
        <v>528</v>
      </c>
      <c r="F1226" s="12" t="s">
        <v>18</v>
      </c>
      <c r="G1226" s="12" t="n">
        <v>1</v>
      </c>
      <c r="H1226" s="13" t="n">
        <v>88.87</v>
      </c>
      <c r="I1226" s="13" t="n">
        <f aca="false">H1226*G1226</f>
        <v>88.87</v>
      </c>
      <c r="J1226" s="12" t="s">
        <v>359</v>
      </c>
    </row>
    <row collapsed="false" customFormat="false" customHeight="false" hidden="false" ht="15" outlineLevel="0" r="1227">
      <c r="A1227" s="14" t="s">
        <v>151</v>
      </c>
      <c r="B1227" s="9" t="n">
        <v>2630</v>
      </c>
      <c r="C1227" s="15" t="s">
        <v>357</v>
      </c>
      <c r="D1227" s="10" t="n">
        <v>40878</v>
      </c>
      <c r="E1227" s="11" t="s">
        <v>529</v>
      </c>
      <c r="F1227" s="12" t="s">
        <v>18</v>
      </c>
      <c r="G1227" s="12" t="n">
        <v>1</v>
      </c>
      <c r="H1227" s="13" t="n">
        <v>74.75</v>
      </c>
      <c r="I1227" s="13" t="n">
        <f aca="false">H1227*G1227</f>
        <v>74.75</v>
      </c>
      <c r="J1227" s="12" t="s">
        <v>359</v>
      </c>
    </row>
    <row collapsed="false" customFormat="false" customHeight="false" hidden="false" ht="15" outlineLevel="0" r="1228">
      <c r="A1228" s="14" t="s">
        <v>151</v>
      </c>
      <c r="B1228" s="9" t="n">
        <v>2631</v>
      </c>
      <c r="C1228" s="15" t="s">
        <v>357</v>
      </c>
      <c r="D1228" s="10" t="n">
        <v>40878</v>
      </c>
      <c r="E1228" s="11" t="s">
        <v>529</v>
      </c>
      <c r="F1228" s="12" t="s">
        <v>18</v>
      </c>
      <c r="G1228" s="12" t="n">
        <v>1</v>
      </c>
      <c r="H1228" s="13" t="n">
        <v>74.75</v>
      </c>
      <c r="I1228" s="13" t="n">
        <f aca="false">H1228*G1228</f>
        <v>74.75</v>
      </c>
      <c r="J1228" s="12" t="s">
        <v>359</v>
      </c>
    </row>
    <row collapsed="false" customFormat="false" customHeight="false" hidden="false" ht="15" outlineLevel="0" r="1229">
      <c r="A1229" s="14" t="s">
        <v>151</v>
      </c>
      <c r="B1229" s="9" t="n">
        <v>2632</v>
      </c>
      <c r="C1229" s="15" t="s">
        <v>357</v>
      </c>
      <c r="D1229" s="10" t="n">
        <v>40878</v>
      </c>
      <c r="E1229" s="11" t="s">
        <v>529</v>
      </c>
      <c r="F1229" s="12" t="s">
        <v>18</v>
      </c>
      <c r="G1229" s="12" t="n">
        <v>1</v>
      </c>
      <c r="H1229" s="13" t="n">
        <v>74.75</v>
      </c>
      <c r="I1229" s="13" t="n">
        <f aca="false">H1229*G1229</f>
        <v>74.75</v>
      </c>
      <c r="J1229" s="12" t="s">
        <v>359</v>
      </c>
    </row>
    <row collapsed="false" customFormat="false" customHeight="false" hidden="false" ht="15" outlineLevel="0" r="1230">
      <c r="A1230" s="14" t="s">
        <v>151</v>
      </c>
      <c r="B1230" s="9" t="n">
        <v>2633</v>
      </c>
      <c r="C1230" s="15" t="s">
        <v>357</v>
      </c>
      <c r="D1230" s="10" t="n">
        <v>40878</v>
      </c>
      <c r="E1230" s="22" t="s">
        <v>530</v>
      </c>
      <c r="F1230" s="12" t="s">
        <v>18</v>
      </c>
      <c r="G1230" s="12" t="n">
        <v>1</v>
      </c>
      <c r="H1230" s="13" t="n">
        <v>1380</v>
      </c>
      <c r="I1230" s="13" t="n">
        <f aca="false">H1230*G1230</f>
        <v>1380</v>
      </c>
      <c r="J1230" s="12" t="s">
        <v>359</v>
      </c>
    </row>
    <row collapsed="false" customFormat="false" customHeight="false" hidden="false" ht="15" outlineLevel="0" r="1231">
      <c r="A1231" s="14" t="s">
        <v>151</v>
      </c>
      <c r="B1231" s="9" t="n">
        <v>2634</v>
      </c>
      <c r="C1231" s="15" t="s">
        <v>357</v>
      </c>
      <c r="D1231" s="10" t="n">
        <v>40878</v>
      </c>
      <c r="E1231" s="11" t="s">
        <v>531</v>
      </c>
      <c r="F1231" s="12" t="s">
        <v>18</v>
      </c>
      <c r="G1231" s="12" t="n">
        <v>1</v>
      </c>
      <c r="H1231" s="13" t="n">
        <v>32.85</v>
      </c>
      <c r="I1231" s="13" t="n">
        <f aca="false">H1231*G1231</f>
        <v>32.85</v>
      </c>
      <c r="J1231" s="12" t="s">
        <v>359</v>
      </c>
    </row>
    <row collapsed="false" customFormat="false" customHeight="false" hidden="false" ht="15" outlineLevel="0" r="1232">
      <c r="A1232" s="14" t="s">
        <v>151</v>
      </c>
      <c r="B1232" s="9" t="n">
        <v>2635</v>
      </c>
      <c r="C1232" s="15" t="s">
        <v>357</v>
      </c>
      <c r="D1232" s="10" t="n">
        <v>40878</v>
      </c>
      <c r="E1232" s="11" t="s">
        <v>531</v>
      </c>
      <c r="F1232" s="12" t="s">
        <v>18</v>
      </c>
      <c r="G1232" s="12" t="n">
        <v>1</v>
      </c>
      <c r="H1232" s="13" t="n">
        <v>32.85</v>
      </c>
      <c r="I1232" s="13" t="n">
        <f aca="false">H1232*G1232</f>
        <v>32.85</v>
      </c>
      <c r="J1232" s="12" t="s">
        <v>359</v>
      </c>
    </row>
    <row collapsed="false" customFormat="false" customHeight="false" hidden="false" ht="15" outlineLevel="0" r="1233">
      <c r="A1233" s="14" t="s">
        <v>151</v>
      </c>
      <c r="B1233" s="9" t="n">
        <v>2636</v>
      </c>
      <c r="C1233" s="15" t="s">
        <v>357</v>
      </c>
      <c r="D1233" s="10" t="n">
        <v>40878</v>
      </c>
      <c r="E1233" s="11" t="s">
        <v>531</v>
      </c>
      <c r="F1233" s="12" t="s">
        <v>18</v>
      </c>
      <c r="G1233" s="12" t="n">
        <v>1</v>
      </c>
      <c r="H1233" s="13" t="n">
        <v>32.85</v>
      </c>
      <c r="I1233" s="13" t="n">
        <f aca="false">H1233*G1233</f>
        <v>32.85</v>
      </c>
      <c r="J1233" s="12" t="s">
        <v>359</v>
      </c>
    </row>
    <row collapsed="false" customFormat="false" customHeight="false" hidden="false" ht="15" outlineLevel="0" r="1234">
      <c r="A1234" s="14" t="s">
        <v>151</v>
      </c>
      <c r="B1234" s="9" t="n">
        <v>2637</v>
      </c>
      <c r="C1234" s="15" t="s">
        <v>357</v>
      </c>
      <c r="D1234" s="10" t="n">
        <v>40878</v>
      </c>
      <c r="E1234" s="11" t="s">
        <v>531</v>
      </c>
      <c r="F1234" s="12" t="s">
        <v>18</v>
      </c>
      <c r="G1234" s="12" t="n">
        <v>1</v>
      </c>
      <c r="H1234" s="13" t="n">
        <v>32.85</v>
      </c>
      <c r="I1234" s="13" t="n">
        <f aca="false">H1234*G1234</f>
        <v>32.85</v>
      </c>
      <c r="J1234" s="12" t="s">
        <v>359</v>
      </c>
    </row>
    <row collapsed="false" customFormat="false" customHeight="false" hidden="false" ht="15" outlineLevel="0" r="1235">
      <c r="A1235" s="14" t="s">
        <v>151</v>
      </c>
      <c r="B1235" s="9" t="n">
        <v>2638</v>
      </c>
      <c r="C1235" s="15" t="s">
        <v>357</v>
      </c>
      <c r="D1235" s="10" t="n">
        <v>40878</v>
      </c>
      <c r="E1235" s="11" t="s">
        <v>532</v>
      </c>
      <c r="F1235" s="12" t="s">
        <v>18</v>
      </c>
      <c r="G1235" s="12" t="n">
        <v>1</v>
      </c>
      <c r="H1235" s="13" t="n">
        <v>88.45</v>
      </c>
      <c r="I1235" s="13" t="n">
        <f aca="false">H1235*G1235</f>
        <v>88.45</v>
      </c>
      <c r="J1235" s="12" t="s">
        <v>359</v>
      </c>
    </row>
    <row collapsed="false" customFormat="false" customHeight="false" hidden="false" ht="15" outlineLevel="0" r="1236">
      <c r="A1236" s="14" t="s">
        <v>151</v>
      </c>
      <c r="B1236" s="9" t="n">
        <v>2639</v>
      </c>
      <c r="C1236" s="15" t="s">
        <v>357</v>
      </c>
      <c r="D1236" s="10" t="n">
        <v>40878</v>
      </c>
      <c r="E1236" s="11" t="s">
        <v>532</v>
      </c>
      <c r="F1236" s="12" t="s">
        <v>18</v>
      </c>
      <c r="G1236" s="12" t="n">
        <v>1</v>
      </c>
      <c r="H1236" s="13" t="n">
        <v>88.45</v>
      </c>
      <c r="I1236" s="13" t="n">
        <f aca="false">H1236*G1236</f>
        <v>88.45</v>
      </c>
      <c r="J1236" s="12" t="s">
        <v>359</v>
      </c>
    </row>
    <row collapsed="false" customFormat="false" customHeight="false" hidden="false" ht="15" outlineLevel="0" r="1237">
      <c r="A1237" s="14" t="s">
        <v>151</v>
      </c>
      <c r="B1237" s="9" t="n">
        <v>2640</v>
      </c>
      <c r="C1237" s="15" t="s">
        <v>357</v>
      </c>
      <c r="D1237" s="10" t="n">
        <v>40878</v>
      </c>
      <c r="E1237" s="11" t="s">
        <v>532</v>
      </c>
      <c r="F1237" s="12" t="s">
        <v>18</v>
      </c>
      <c r="G1237" s="12" t="n">
        <v>1</v>
      </c>
      <c r="H1237" s="13" t="n">
        <v>88.45</v>
      </c>
      <c r="I1237" s="13" t="n">
        <f aca="false">H1237*G1237</f>
        <v>88.45</v>
      </c>
      <c r="J1237" s="12" t="s">
        <v>359</v>
      </c>
    </row>
    <row collapsed="false" customFormat="false" customHeight="false" hidden="false" ht="15" outlineLevel="0" r="1238">
      <c r="A1238" s="14" t="s">
        <v>151</v>
      </c>
      <c r="B1238" s="9" t="n">
        <v>2641</v>
      </c>
      <c r="C1238" s="15" t="s">
        <v>357</v>
      </c>
      <c r="D1238" s="10" t="n">
        <v>40878</v>
      </c>
      <c r="E1238" s="11" t="s">
        <v>533</v>
      </c>
      <c r="F1238" s="12" t="s">
        <v>18</v>
      </c>
      <c r="G1238" s="12" t="n">
        <v>1</v>
      </c>
      <c r="H1238" s="13" t="n">
        <v>28</v>
      </c>
      <c r="I1238" s="13" t="n">
        <f aca="false">H1238*G1238</f>
        <v>28</v>
      </c>
      <c r="J1238" s="12" t="s">
        <v>359</v>
      </c>
    </row>
    <row collapsed="false" customFormat="false" customHeight="false" hidden="false" ht="15" outlineLevel="0" r="1239">
      <c r="A1239" s="14" t="s">
        <v>151</v>
      </c>
      <c r="B1239" s="9" t="n">
        <v>2642</v>
      </c>
      <c r="C1239" s="15" t="s">
        <v>357</v>
      </c>
      <c r="D1239" s="10" t="n">
        <v>40878</v>
      </c>
      <c r="E1239" s="11" t="s">
        <v>533</v>
      </c>
      <c r="F1239" s="12" t="s">
        <v>18</v>
      </c>
      <c r="G1239" s="12" t="n">
        <v>1</v>
      </c>
      <c r="H1239" s="13" t="n">
        <v>28</v>
      </c>
      <c r="I1239" s="13" t="n">
        <f aca="false">H1239*G1239</f>
        <v>28</v>
      </c>
      <c r="J1239" s="12" t="s">
        <v>359</v>
      </c>
    </row>
    <row collapsed="false" customFormat="false" customHeight="false" hidden="false" ht="15" outlineLevel="0" r="1240">
      <c r="A1240" s="14" t="s">
        <v>151</v>
      </c>
      <c r="B1240" s="9" t="n">
        <v>2643</v>
      </c>
      <c r="C1240" s="15" t="s">
        <v>357</v>
      </c>
      <c r="D1240" s="10" t="n">
        <v>40878</v>
      </c>
      <c r="E1240" s="11" t="s">
        <v>533</v>
      </c>
      <c r="F1240" s="12" t="s">
        <v>18</v>
      </c>
      <c r="G1240" s="12" t="n">
        <v>1</v>
      </c>
      <c r="H1240" s="13" t="n">
        <v>28</v>
      </c>
      <c r="I1240" s="13" t="n">
        <f aca="false">H1240*G1240</f>
        <v>28</v>
      </c>
      <c r="J1240" s="12" t="s">
        <v>359</v>
      </c>
    </row>
    <row collapsed="false" customFormat="false" customHeight="false" hidden="false" ht="15" outlineLevel="0" r="1241">
      <c r="A1241" s="14" t="s">
        <v>151</v>
      </c>
      <c r="B1241" s="9" t="n">
        <v>2644</v>
      </c>
      <c r="C1241" s="15" t="s">
        <v>357</v>
      </c>
      <c r="D1241" s="10" t="n">
        <v>40878</v>
      </c>
      <c r="E1241" s="11" t="s">
        <v>533</v>
      </c>
      <c r="F1241" s="12" t="s">
        <v>18</v>
      </c>
      <c r="G1241" s="12" t="n">
        <v>1</v>
      </c>
      <c r="H1241" s="13" t="n">
        <v>28</v>
      </c>
      <c r="I1241" s="13" t="n">
        <f aca="false">H1241*G1241</f>
        <v>28</v>
      </c>
      <c r="J1241" s="12" t="s">
        <v>359</v>
      </c>
    </row>
    <row collapsed="false" customFormat="false" customHeight="false" hidden="false" ht="15" outlineLevel="0" r="1242">
      <c r="A1242" s="14" t="s">
        <v>151</v>
      </c>
      <c r="B1242" s="9" t="n">
        <v>2645</v>
      </c>
      <c r="C1242" s="15" t="s">
        <v>357</v>
      </c>
      <c r="D1242" s="10" t="n">
        <v>40878</v>
      </c>
      <c r="E1242" s="11" t="s">
        <v>534</v>
      </c>
      <c r="F1242" s="12" t="s">
        <v>18</v>
      </c>
      <c r="G1242" s="12" t="n">
        <v>1</v>
      </c>
      <c r="H1242" s="13" t="n">
        <v>37.8</v>
      </c>
      <c r="I1242" s="13" t="n">
        <f aca="false">H1242*G1242</f>
        <v>37.8</v>
      </c>
      <c r="J1242" s="12" t="s">
        <v>359</v>
      </c>
    </row>
    <row collapsed="false" customFormat="false" customHeight="false" hidden="false" ht="15" outlineLevel="0" r="1243">
      <c r="A1243" s="14" t="s">
        <v>151</v>
      </c>
      <c r="B1243" s="9" t="n">
        <v>2646</v>
      </c>
      <c r="C1243" s="15" t="s">
        <v>357</v>
      </c>
      <c r="D1243" s="10" t="n">
        <v>40878</v>
      </c>
      <c r="E1243" s="11" t="s">
        <v>534</v>
      </c>
      <c r="F1243" s="12" t="s">
        <v>18</v>
      </c>
      <c r="G1243" s="12" t="n">
        <v>1</v>
      </c>
      <c r="H1243" s="13" t="n">
        <v>37.8</v>
      </c>
      <c r="I1243" s="13" t="n">
        <f aca="false">H1243*G1243</f>
        <v>37.8</v>
      </c>
      <c r="J1243" s="12" t="s">
        <v>359</v>
      </c>
    </row>
    <row collapsed="false" customFormat="false" customHeight="false" hidden="false" ht="15" outlineLevel="0" r="1244">
      <c r="A1244" s="14" t="s">
        <v>151</v>
      </c>
      <c r="B1244" s="9" t="n">
        <v>2647</v>
      </c>
      <c r="C1244" s="15" t="s">
        <v>357</v>
      </c>
      <c r="D1244" s="10" t="n">
        <v>40878</v>
      </c>
      <c r="E1244" s="11" t="s">
        <v>534</v>
      </c>
      <c r="F1244" s="12" t="s">
        <v>18</v>
      </c>
      <c r="G1244" s="12" t="n">
        <v>1</v>
      </c>
      <c r="H1244" s="13" t="n">
        <v>37.8</v>
      </c>
      <c r="I1244" s="13" t="n">
        <f aca="false">H1244*G1244</f>
        <v>37.8</v>
      </c>
      <c r="J1244" s="12" t="s">
        <v>359</v>
      </c>
    </row>
    <row collapsed="false" customFormat="false" customHeight="false" hidden="false" ht="15" outlineLevel="0" r="1245">
      <c r="A1245" s="14" t="s">
        <v>151</v>
      </c>
      <c r="B1245" s="9" t="n">
        <v>2648</v>
      </c>
      <c r="C1245" s="15" t="s">
        <v>357</v>
      </c>
      <c r="D1245" s="10" t="n">
        <v>40878</v>
      </c>
      <c r="E1245" s="11" t="s">
        <v>534</v>
      </c>
      <c r="F1245" s="12" t="s">
        <v>18</v>
      </c>
      <c r="G1245" s="12" t="n">
        <v>1</v>
      </c>
      <c r="H1245" s="13" t="n">
        <v>37.8</v>
      </c>
      <c r="I1245" s="13" t="n">
        <f aca="false">H1245*G1245</f>
        <v>37.8</v>
      </c>
      <c r="J1245" s="12" t="s">
        <v>359</v>
      </c>
    </row>
    <row collapsed="false" customFormat="false" customHeight="false" hidden="false" ht="15" outlineLevel="0" r="1246">
      <c r="A1246" s="14" t="s">
        <v>151</v>
      </c>
      <c r="B1246" s="9" t="n">
        <v>2649</v>
      </c>
      <c r="C1246" s="15" t="s">
        <v>357</v>
      </c>
      <c r="D1246" s="10" t="n">
        <v>40878</v>
      </c>
      <c r="E1246" s="11" t="s">
        <v>535</v>
      </c>
      <c r="F1246" s="12" t="s">
        <v>18</v>
      </c>
      <c r="G1246" s="12" t="n">
        <v>1</v>
      </c>
      <c r="H1246" s="13" t="n">
        <v>71.4</v>
      </c>
      <c r="I1246" s="13" t="n">
        <f aca="false">H1246*G1246</f>
        <v>71.4</v>
      </c>
      <c r="J1246" s="12" t="s">
        <v>359</v>
      </c>
    </row>
    <row collapsed="false" customFormat="false" customHeight="false" hidden="false" ht="15" outlineLevel="0" r="1247">
      <c r="A1247" s="14" t="s">
        <v>151</v>
      </c>
      <c r="B1247" s="9" t="n">
        <v>2650</v>
      </c>
      <c r="C1247" s="15" t="s">
        <v>357</v>
      </c>
      <c r="D1247" s="10" t="n">
        <v>40878</v>
      </c>
      <c r="E1247" s="11" t="s">
        <v>535</v>
      </c>
      <c r="F1247" s="12" t="s">
        <v>18</v>
      </c>
      <c r="G1247" s="12" t="n">
        <v>1</v>
      </c>
      <c r="H1247" s="13" t="n">
        <v>71.4</v>
      </c>
      <c r="I1247" s="13" t="n">
        <f aca="false">H1247*G1247</f>
        <v>71.4</v>
      </c>
      <c r="J1247" s="12" t="s">
        <v>359</v>
      </c>
    </row>
    <row collapsed="false" customFormat="false" customHeight="false" hidden="false" ht="15" outlineLevel="0" r="1248">
      <c r="A1248" s="14" t="s">
        <v>151</v>
      </c>
      <c r="B1248" s="9" t="n">
        <v>2651</v>
      </c>
      <c r="C1248" s="15" t="s">
        <v>357</v>
      </c>
      <c r="D1248" s="10" t="n">
        <v>40878</v>
      </c>
      <c r="E1248" s="11" t="s">
        <v>535</v>
      </c>
      <c r="F1248" s="12" t="s">
        <v>18</v>
      </c>
      <c r="G1248" s="12" t="n">
        <v>1</v>
      </c>
      <c r="H1248" s="13" t="n">
        <v>71.4</v>
      </c>
      <c r="I1248" s="13" t="n">
        <f aca="false">H1248*G1248</f>
        <v>71.4</v>
      </c>
      <c r="J1248" s="12" t="s">
        <v>359</v>
      </c>
    </row>
    <row collapsed="false" customFormat="false" customHeight="false" hidden="false" ht="15" outlineLevel="0" r="1249">
      <c r="A1249" s="14" t="s">
        <v>151</v>
      </c>
      <c r="B1249" s="9" t="n">
        <v>2652</v>
      </c>
      <c r="C1249" s="15" t="s">
        <v>357</v>
      </c>
      <c r="D1249" s="10" t="n">
        <v>40878</v>
      </c>
      <c r="E1249" s="11" t="s">
        <v>536</v>
      </c>
      <c r="F1249" s="12" t="s">
        <v>18</v>
      </c>
      <c r="G1249" s="12" t="n">
        <v>1</v>
      </c>
      <c r="H1249" s="13" t="n">
        <v>70.3</v>
      </c>
      <c r="I1249" s="13" t="n">
        <f aca="false">H1249*G1249</f>
        <v>70.3</v>
      </c>
      <c r="J1249" s="12" t="s">
        <v>359</v>
      </c>
    </row>
    <row collapsed="false" customFormat="false" customHeight="false" hidden="false" ht="15" outlineLevel="0" r="1250">
      <c r="A1250" s="14" t="s">
        <v>151</v>
      </c>
      <c r="B1250" s="9" t="n">
        <v>2653</v>
      </c>
      <c r="C1250" s="15" t="s">
        <v>357</v>
      </c>
      <c r="D1250" s="10" t="n">
        <v>40878</v>
      </c>
      <c r="E1250" s="11" t="s">
        <v>536</v>
      </c>
      <c r="F1250" s="12" t="s">
        <v>18</v>
      </c>
      <c r="G1250" s="12" t="n">
        <v>1</v>
      </c>
      <c r="H1250" s="13" t="n">
        <v>70.3</v>
      </c>
      <c r="I1250" s="13" t="n">
        <f aca="false">H1250*G1250</f>
        <v>70.3</v>
      </c>
      <c r="J1250" s="12" t="s">
        <v>359</v>
      </c>
    </row>
    <row collapsed="false" customFormat="false" customHeight="false" hidden="false" ht="15" outlineLevel="0" r="1251">
      <c r="A1251" s="14" t="s">
        <v>151</v>
      </c>
      <c r="B1251" s="9" t="n">
        <v>2654</v>
      </c>
      <c r="C1251" s="15" t="s">
        <v>357</v>
      </c>
      <c r="D1251" s="10" t="n">
        <v>40878</v>
      </c>
      <c r="E1251" s="11" t="s">
        <v>536</v>
      </c>
      <c r="F1251" s="12" t="s">
        <v>18</v>
      </c>
      <c r="G1251" s="12" t="n">
        <v>1</v>
      </c>
      <c r="H1251" s="13" t="n">
        <v>70.3</v>
      </c>
      <c r="I1251" s="13" t="n">
        <f aca="false">H1251*G1251</f>
        <v>70.3</v>
      </c>
      <c r="J1251" s="12" t="s">
        <v>359</v>
      </c>
    </row>
    <row collapsed="false" customFormat="false" customHeight="false" hidden="false" ht="15" outlineLevel="0" r="1252">
      <c r="A1252" s="14" t="s">
        <v>151</v>
      </c>
      <c r="B1252" s="9" t="n">
        <v>2655</v>
      </c>
      <c r="C1252" s="15" t="s">
        <v>357</v>
      </c>
      <c r="D1252" s="10" t="n">
        <v>40878</v>
      </c>
      <c r="E1252" s="11" t="s">
        <v>537</v>
      </c>
      <c r="F1252" s="12" t="s">
        <v>18</v>
      </c>
      <c r="G1252" s="12" t="n">
        <v>1</v>
      </c>
      <c r="H1252" s="13" t="n">
        <v>33</v>
      </c>
      <c r="I1252" s="13" t="n">
        <f aca="false">H1252*G1252</f>
        <v>33</v>
      </c>
      <c r="J1252" s="12" t="s">
        <v>359</v>
      </c>
    </row>
    <row collapsed="false" customFormat="false" customHeight="false" hidden="false" ht="15" outlineLevel="0" r="1253">
      <c r="A1253" s="14" t="s">
        <v>151</v>
      </c>
      <c r="B1253" s="9" t="n">
        <v>2656</v>
      </c>
      <c r="C1253" s="15" t="s">
        <v>357</v>
      </c>
      <c r="D1253" s="10" t="n">
        <v>40878</v>
      </c>
      <c r="E1253" s="11" t="s">
        <v>537</v>
      </c>
      <c r="F1253" s="12" t="s">
        <v>18</v>
      </c>
      <c r="G1253" s="12" t="n">
        <v>1</v>
      </c>
      <c r="H1253" s="13" t="n">
        <v>33</v>
      </c>
      <c r="I1253" s="13" t="n">
        <f aca="false">H1253*G1253</f>
        <v>33</v>
      </c>
      <c r="J1253" s="12" t="s">
        <v>359</v>
      </c>
    </row>
    <row collapsed="false" customFormat="false" customHeight="false" hidden="false" ht="15" outlineLevel="0" r="1254">
      <c r="A1254" s="14" t="s">
        <v>151</v>
      </c>
      <c r="B1254" s="9" t="n">
        <v>2657</v>
      </c>
      <c r="C1254" s="15" t="s">
        <v>357</v>
      </c>
      <c r="D1254" s="10" t="n">
        <v>40878</v>
      </c>
      <c r="E1254" s="11" t="s">
        <v>537</v>
      </c>
      <c r="F1254" s="12" t="s">
        <v>18</v>
      </c>
      <c r="G1254" s="12" t="n">
        <v>1</v>
      </c>
      <c r="H1254" s="13" t="n">
        <v>33</v>
      </c>
      <c r="I1254" s="13" t="n">
        <f aca="false">H1254*G1254</f>
        <v>33</v>
      </c>
      <c r="J1254" s="12" t="s">
        <v>359</v>
      </c>
    </row>
    <row collapsed="false" customFormat="false" customHeight="false" hidden="false" ht="15" outlineLevel="0" r="1255">
      <c r="A1255" s="14" t="s">
        <v>151</v>
      </c>
      <c r="B1255" s="9" t="n">
        <v>2658</v>
      </c>
      <c r="C1255" s="15" t="s">
        <v>357</v>
      </c>
      <c r="D1255" s="10" t="n">
        <v>40878</v>
      </c>
      <c r="E1255" s="11" t="s">
        <v>538</v>
      </c>
      <c r="F1255" s="12" t="s">
        <v>18</v>
      </c>
      <c r="G1255" s="12" t="n">
        <v>1</v>
      </c>
      <c r="H1255" s="13" t="n">
        <v>49.55</v>
      </c>
      <c r="I1255" s="13" t="n">
        <f aca="false">H1255*G1255</f>
        <v>49.55</v>
      </c>
      <c r="J1255" s="12" t="s">
        <v>359</v>
      </c>
    </row>
    <row collapsed="false" customFormat="false" customHeight="false" hidden="false" ht="15" outlineLevel="0" r="1256">
      <c r="A1256" s="14" t="s">
        <v>151</v>
      </c>
      <c r="B1256" s="9" t="n">
        <v>2659</v>
      </c>
      <c r="C1256" s="15" t="s">
        <v>357</v>
      </c>
      <c r="D1256" s="10" t="n">
        <v>40878</v>
      </c>
      <c r="E1256" s="11" t="s">
        <v>538</v>
      </c>
      <c r="F1256" s="12" t="s">
        <v>18</v>
      </c>
      <c r="G1256" s="12" t="n">
        <v>1</v>
      </c>
      <c r="H1256" s="13" t="n">
        <v>49.55</v>
      </c>
      <c r="I1256" s="13" t="n">
        <f aca="false">H1256*G1256</f>
        <v>49.55</v>
      </c>
      <c r="J1256" s="12" t="s">
        <v>359</v>
      </c>
    </row>
    <row collapsed="false" customFormat="false" customHeight="false" hidden="false" ht="15" outlineLevel="0" r="1257">
      <c r="A1257" s="14" t="s">
        <v>151</v>
      </c>
      <c r="B1257" s="9" t="n">
        <v>2660</v>
      </c>
      <c r="C1257" s="15" t="s">
        <v>357</v>
      </c>
      <c r="D1257" s="10" t="n">
        <v>40878</v>
      </c>
      <c r="E1257" s="11" t="s">
        <v>539</v>
      </c>
      <c r="F1257" s="12" t="s">
        <v>18</v>
      </c>
      <c r="G1257" s="12" t="n">
        <v>1</v>
      </c>
      <c r="H1257" s="13" t="n">
        <v>155</v>
      </c>
      <c r="I1257" s="13" t="n">
        <f aca="false">H1257*G1257</f>
        <v>155</v>
      </c>
      <c r="J1257" s="12" t="s">
        <v>359</v>
      </c>
    </row>
    <row collapsed="false" customFormat="false" customHeight="false" hidden="false" ht="15" outlineLevel="0" r="1258">
      <c r="A1258" s="14" t="s">
        <v>151</v>
      </c>
      <c r="B1258" s="9" t="n">
        <v>2661</v>
      </c>
      <c r="C1258" s="15" t="s">
        <v>357</v>
      </c>
      <c r="D1258" s="10" t="n">
        <v>40878</v>
      </c>
      <c r="E1258" s="11" t="s">
        <v>539</v>
      </c>
      <c r="F1258" s="12" t="s">
        <v>18</v>
      </c>
      <c r="G1258" s="12" t="n">
        <v>1</v>
      </c>
      <c r="H1258" s="13" t="n">
        <v>155</v>
      </c>
      <c r="I1258" s="13" t="n">
        <f aca="false">H1258*G1258</f>
        <v>155</v>
      </c>
      <c r="J1258" s="12" t="s">
        <v>359</v>
      </c>
    </row>
    <row collapsed="false" customFormat="false" customHeight="false" hidden="false" ht="15" outlineLevel="0" r="1259">
      <c r="A1259" s="14" t="s">
        <v>151</v>
      </c>
      <c r="B1259" s="9" t="n">
        <v>2662</v>
      </c>
      <c r="C1259" s="15" t="s">
        <v>357</v>
      </c>
      <c r="D1259" s="10" t="n">
        <v>40878</v>
      </c>
      <c r="E1259" s="11" t="s">
        <v>539</v>
      </c>
      <c r="F1259" s="12" t="s">
        <v>18</v>
      </c>
      <c r="G1259" s="12" t="n">
        <v>1</v>
      </c>
      <c r="H1259" s="13" t="n">
        <v>155</v>
      </c>
      <c r="I1259" s="13" t="n">
        <f aca="false">H1259*G1259</f>
        <v>155</v>
      </c>
      <c r="J1259" s="12" t="s">
        <v>359</v>
      </c>
    </row>
    <row collapsed="false" customFormat="false" customHeight="false" hidden="false" ht="15" outlineLevel="0" r="1260">
      <c r="A1260" s="14" t="s">
        <v>151</v>
      </c>
      <c r="B1260" s="9" t="n">
        <v>2663</v>
      </c>
      <c r="C1260" s="15" t="s">
        <v>357</v>
      </c>
      <c r="D1260" s="10" t="n">
        <v>40878</v>
      </c>
      <c r="E1260" s="11" t="s">
        <v>539</v>
      </c>
      <c r="F1260" s="12" t="s">
        <v>18</v>
      </c>
      <c r="G1260" s="12" t="n">
        <v>1</v>
      </c>
      <c r="H1260" s="13" t="n">
        <v>155</v>
      </c>
      <c r="I1260" s="13" t="n">
        <f aca="false">H1260*G1260</f>
        <v>155</v>
      </c>
      <c r="J1260" s="12" t="s">
        <v>359</v>
      </c>
    </row>
    <row collapsed="false" customFormat="false" customHeight="false" hidden="false" ht="15" outlineLevel="0" r="1261">
      <c r="A1261" s="14" t="s">
        <v>151</v>
      </c>
      <c r="B1261" s="9" t="n">
        <v>2664</v>
      </c>
      <c r="C1261" s="15" t="s">
        <v>357</v>
      </c>
      <c r="D1261" s="10" t="n">
        <v>40878</v>
      </c>
      <c r="E1261" s="11" t="s">
        <v>539</v>
      </c>
      <c r="F1261" s="12" t="s">
        <v>18</v>
      </c>
      <c r="G1261" s="12" t="n">
        <v>1</v>
      </c>
      <c r="H1261" s="13" t="n">
        <v>155</v>
      </c>
      <c r="I1261" s="13" t="n">
        <f aca="false">H1261*G1261</f>
        <v>155</v>
      </c>
      <c r="J1261" s="12" t="s">
        <v>359</v>
      </c>
    </row>
    <row collapsed="false" customFormat="false" customHeight="false" hidden="false" ht="15" outlineLevel="0" r="1262">
      <c r="A1262" s="14" t="s">
        <v>151</v>
      </c>
      <c r="B1262" s="9" t="n">
        <v>2665</v>
      </c>
      <c r="C1262" s="15" t="s">
        <v>357</v>
      </c>
      <c r="D1262" s="10" t="n">
        <v>40878</v>
      </c>
      <c r="E1262" s="11" t="s">
        <v>539</v>
      </c>
      <c r="F1262" s="12" t="s">
        <v>18</v>
      </c>
      <c r="G1262" s="12" t="n">
        <v>1</v>
      </c>
      <c r="H1262" s="13" t="n">
        <v>155</v>
      </c>
      <c r="I1262" s="13" t="n">
        <f aca="false">H1262*G1262</f>
        <v>155</v>
      </c>
      <c r="J1262" s="12" t="s">
        <v>359</v>
      </c>
    </row>
    <row collapsed="false" customFormat="false" customHeight="false" hidden="false" ht="15" outlineLevel="0" r="1263">
      <c r="A1263" s="14" t="s">
        <v>151</v>
      </c>
      <c r="B1263" s="9" t="n">
        <v>2666</v>
      </c>
      <c r="C1263" s="15" t="s">
        <v>357</v>
      </c>
      <c r="D1263" s="10" t="n">
        <v>40878</v>
      </c>
      <c r="E1263" s="11" t="s">
        <v>540</v>
      </c>
      <c r="F1263" s="12" t="s">
        <v>18</v>
      </c>
      <c r="G1263" s="12" t="n">
        <v>1</v>
      </c>
      <c r="H1263" s="13" t="n">
        <v>41.08</v>
      </c>
      <c r="I1263" s="13" t="n">
        <f aca="false">H1263*G1263</f>
        <v>41.08</v>
      </c>
      <c r="J1263" s="12" t="s">
        <v>359</v>
      </c>
    </row>
    <row collapsed="false" customFormat="false" customHeight="false" hidden="false" ht="15" outlineLevel="0" r="1264">
      <c r="A1264" s="14" t="s">
        <v>151</v>
      </c>
      <c r="B1264" s="9" t="n">
        <v>2667</v>
      </c>
      <c r="C1264" s="15" t="s">
        <v>357</v>
      </c>
      <c r="D1264" s="10" t="n">
        <v>40878</v>
      </c>
      <c r="E1264" s="11" t="s">
        <v>540</v>
      </c>
      <c r="F1264" s="12" t="s">
        <v>18</v>
      </c>
      <c r="G1264" s="12" t="n">
        <v>1</v>
      </c>
      <c r="H1264" s="13" t="n">
        <v>41.08</v>
      </c>
      <c r="I1264" s="13" t="n">
        <f aca="false">H1264*G1264</f>
        <v>41.08</v>
      </c>
      <c r="J1264" s="12" t="s">
        <v>359</v>
      </c>
    </row>
    <row collapsed="false" customFormat="false" customHeight="false" hidden="false" ht="15" outlineLevel="0" r="1265">
      <c r="A1265" s="14" t="s">
        <v>151</v>
      </c>
      <c r="B1265" s="9" t="n">
        <v>2668</v>
      </c>
      <c r="C1265" s="15" t="s">
        <v>357</v>
      </c>
      <c r="D1265" s="10" t="n">
        <v>40878</v>
      </c>
      <c r="E1265" s="11" t="s">
        <v>540</v>
      </c>
      <c r="F1265" s="12" t="s">
        <v>18</v>
      </c>
      <c r="G1265" s="12" t="n">
        <v>1</v>
      </c>
      <c r="H1265" s="13" t="n">
        <v>41.08</v>
      </c>
      <c r="I1265" s="13" t="n">
        <f aca="false">H1265*G1265</f>
        <v>41.08</v>
      </c>
      <c r="J1265" s="12" t="s">
        <v>359</v>
      </c>
    </row>
    <row collapsed="false" customFormat="false" customHeight="false" hidden="false" ht="15" outlineLevel="0" r="1266">
      <c r="A1266" s="14" t="s">
        <v>151</v>
      </c>
      <c r="B1266" s="9" t="n">
        <v>2669</v>
      </c>
      <c r="C1266" s="15" t="s">
        <v>357</v>
      </c>
      <c r="D1266" s="10" t="n">
        <v>40878</v>
      </c>
      <c r="E1266" s="11" t="s">
        <v>540</v>
      </c>
      <c r="F1266" s="12" t="s">
        <v>18</v>
      </c>
      <c r="G1266" s="12" t="n">
        <v>1</v>
      </c>
      <c r="H1266" s="13" t="n">
        <v>41.08</v>
      </c>
      <c r="I1266" s="13" t="n">
        <f aca="false">H1266*G1266</f>
        <v>41.08</v>
      </c>
      <c r="J1266" s="12" t="s">
        <v>359</v>
      </c>
    </row>
    <row collapsed="false" customFormat="false" customHeight="false" hidden="false" ht="15" outlineLevel="0" r="1267">
      <c r="A1267" s="14" t="s">
        <v>151</v>
      </c>
      <c r="B1267" s="9" t="n">
        <v>2670</v>
      </c>
      <c r="C1267" s="15" t="s">
        <v>357</v>
      </c>
      <c r="D1267" s="10" t="n">
        <v>40878</v>
      </c>
      <c r="E1267" s="11" t="s">
        <v>485</v>
      </c>
      <c r="F1267" s="12" t="s">
        <v>18</v>
      </c>
      <c r="G1267" s="12" t="n">
        <v>1</v>
      </c>
      <c r="H1267" s="13" t="n">
        <v>94</v>
      </c>
      <c r="I1267" s="13" t="n">
        <f aca="false">H1267*G1267</f>
        <v>94</v>
      </c>
      <c r="J1267" s="12" t="s">
        <v>359</v>
      </c>
    </row>
    <row collapsed="false" customFormat="false" customHeight="false" hidden="false" ht="15" outlineLevel="0" r="1268">
      <c r="A1268" s="14" t="s">
        <v>151</v>
      </c>
      <c r="B1268" s="9" t="n">
        <v>2671</v>
      </c>
      <c r="C1268" s="15" t="s">
        <v>357</v>
      </c>
      <c r="D1268" s="10" t="n">
        <v>40878</v>
      </c>
      <c r="E1268" s="11" t="s">
        <v>485</v>
      </c>
      <c r="F1268" s="12" t="s">
        <v>18</v>
      </c>
      <c r="G1268" s="12" t="n">
        <v>1</v>
      </c>
      <c r="H1268" s="13" t="n">
        <v>94</v>
      </c>
      <c r="I1268" s="13" t="n">
        <f aca="false">H1268*G1268</f>
        <v>94</v>
      </c>
      <c r="J1268" s="12" t="s">
        <v>359</v>
      </c>
    </row>
    <row collapsed="false" customFormat="false" customHeight="false" hidden="false" ht="15" outlineLevel="0" r="1269">
      <c r="A1269" s="14" t="s">
        <v>151</v>
      </c>
      <c r="B1269" s="9" t="n">
        <v>2672</v>
      </c>
      <c r="C1269" s="15" t="s">
        <v>357</v>
      </c>
      <c r="D1269" s="10" t="n">
        <v>40878</v>
      </c>
      <c r="E1269" s="11" t="s">
        <v>485</v>
      </c>
      <c r="F1269" s="12" t="s">
        <v>18</v>
      </c>
      <c r="G1269" s="12" t="n">
        <v>1</v>
      </c>
      <c r="H1269" s="13" t="n">
        <v>94</v>
      </c>
      <c r="I1269" s="13" t="n">
        <f aca="false">H1269*G1269</f>
        <v>94</v>
      </c>
      <c r="J1269" s="12" t="s">
        <v>359</v>
      </c>
    </row>
    <row collapsed="false" customFormat="false" customHeight="false" hidden="false" ht="15" outlineLevel="0" r="1270">
      <c r="A1270" s="14" t="s">
        <v>151</v>
      </c>
      <c r="B1270" s="9" t="n">
        <v>2673</v>
      </c>
      <c r="C1270" s="15" t="s">
        <v>357</v>
      </c>
      <c r="D1270" s="10" t="n">
        <v>40878</v>
      </c>
      <c r="E1270" s="11" t="s">
        <v>485</v>
      </c>
      <c r="F1270" s="12" t="s">
        <v>18</v>
      </c>
      <c r="G1270" s="12" t="n">
        <v>1</v>
      </c>
      <c r="H1270" s="13" t="n">
        <v>94</v>
      </c>
      <c r="I1270" s="13" t="n">
        <f aca="false">H1270*G1270</f>
        <v>94</v>
      </c>
      <c r="J1270" s="12" t="s">
        <v>359</v>
      </c>
    </row>
    <row collapsed="false" customFormat="false" customHeight="false" hidden="false" ht="15" outlineLevel="0" r="1271">
      <c r="A1271" s="14" t="s">
        <v>151</v>
      </c>
      <c r="B1271" s="9" t="n">
        <v>2674</v>
      </c>
      <c r="C1271" s="15" t="s">
        <v>357</v>
      </c>
      <c r="D1271" s="10" t="n">
        <v>40878</v>
      </c>
      <c r="E1271" s="11" t="s">
        <v>486</v>
      </c>
      <c r="F1271" s="12" t="s">
        <v>18</v>
      </c>
      <c r="G1271" s="12" t="n">
        <v>1</v>
      </c>
      <c r="H1271" s="13" t="n">
        <v>43.5</v>
      </c>
      <c r="I1271" s="13" t="n">
        <f aca="false">H1271*G1271</f>
        <v>43.5</v>
      </c>
      <c r="J1271" s="12" t="s">
        <v>359</v>
      </c>
    </row>
    <row collapsed="false" customFormat="false" customHeight="false" hidden="false" ht="15" outlineLevel="0" r="1272">
      <c r="A1272" s="14" t="s">
        <v>151</v>
      </c>
      <c r="B1272" s="9" t="n">
        <v>2675</v>
      </c>
      <c r="C1272" s="15" t="s">
        <v>357</v>
      </c>
      <c r="D1272" s="10" t="n">
        <v>40878</v>
      </c>
      <c r="E1272" s="11" t="s">
        <v>486</v>
      </c>
      <c r="F1272" s="12" t="s">
        <v>18</v>
      </c>
      <c r="G1272" s="12" t="n">
        <v>1</v>
      </c>
      <c r="H1272" s="13" t="n">
        <v>43.5</v>
      </c>
      <c r="I1272" s="13" t="n">
        <f aca="false">H1272*G1272</f>
        <v>43.5</v>
      </c>
      <c r="J1272" s="12" t="s">
        <v>359</v>
      </c>
    </row>
    <row collapsed="false" customFormat="false" customHeight="false" hidden="false" ht="15" outlineLevel="0" r="1273">
      <c r="A1273" s="14" t="s">
        <v>151</v>
      </c>
      <c r="B1273" s="9" t="n">
        <v>2676</v>
      </c>
      <c r="C1273" s="15" t="s">
        <v>357</v>
      </c>
      <c r="D1273" s="10" t="n">
        <v>40878</v>
      </c>
      <c r="E1273" s="11" t="s">
        <v>486</v>
      </c>
      <c r="F1273" s="12" t="s">
        <v>18</v>
      </c>
      <c r="G1273" s="12" t="n">
        <v>1</v>
      </c>
      <c r="H1273" s="13" t="n">
        <v>43.5</v>
      </c>
      <c r="I1273" s="13" t="n">
        <f aca="false">H1273*G1273</f>
        <v>43.5</v>
      </c>
      <c r="J1273" s="12" t="s">
        <v>359</v>
      </c>
    </row>
    <row collapsed="false" customFormat="false" customHeight="false" hidden="false" ht="15" outlineLevel="0" r="1274">
      <c r="A1274" s="14" t="s">
        <v>151</v>
      </c>
      <c r="B1274" s="9" t="n">
        <v>2677</v>
      </c>
      <c r="C1274" s="15" t="s">
        <v>357</v>
      </c>
      <c r="D1274" s="10" t="n">
        <v>40878</v>
      </c>
      <c r="E1274" s="11" t="s">
        <v>486</v>
      </c>
      <c r="F1274" s="12" t="s">
        <v>18</v>
      </c>
      <c r="G1274" s="12" t="n">
        <v>1</v>
      </c>
      <c r="H1274" s="13" t="n">
        <v>43.5</v>
      </c>
      <c r="I1274" s="13" t="n">
        <f aca="false">H1274*G1274</f>
        <v>43.5</v>
      </c>
      <c r="J1274" s="12" t="s">
        <v>359</v>
      </c>
    </row>
    <row collapsed="false" customFormat="false" customHeight="false" hidden="false" ht="15" outlineLevel="0" r="1275">
      <c r="A1275" s="14" t="s">
        <v>151</v>
      </c>
      <c r="B1275" s="9" t="n">
        <v>2678</v>
      </c>
      <c r="C1275" s="15" t="s">
        <v>357</v>
      </c>
      <c r="D1275" s="10" t="n">
        <v>40878</v>
      </c>
      <c r="E1275" s="11" t="s">
        <v>541</v>
      </c>
      <c r="F1275" s="12" t="s">
        <v>18</v>
      </c>
      <c r="G1275" s="12" t="n">
        <v>1</v>
      </c>
      <c r="H1275" s="13" t="n">
        <v>49.55</v>
      </c>
      <c r="I1275" s="13" t="n">
        <f aca="false">H1275*G1275</f>
        <v>49.55</v>
      </c>
      <c r="J1275" s="12" t="s">
        <v>359</v>
      </c>
    </row>
    <row collapsed="false" customFormat="false" customHeight="false" hidden="false" ht="15" outlineLevel="0" r="1276">
      <c r="A1276" s="14" t="s">
        <v>151</v>
      </c>
      <c r="B1276" s="9" t="n">
        <v>2679</v>
      </c>
      <c r="C1276" s="15" t="s">
        <v>357</v>
      </c>
      <c r="D1276" s="10" t="n">
        <v>40878</v>
      </c>
      <c r="E1276" s="11" t="s">
        <v>541</v>
      </c>
      <c r="F1276" s="12" t="s">
        <v>18</v>
      </c>
      <c r="G1276" s="12" t="n">
        <v>1</v>
      </c>
      <c r="H1276" s="13" t="n">
        <v>49.55</v>
      </c>
      <c r="I1276" s="13" t="n">
        <f aca="false">H1276*G1276</f>
        <v>49.55</v>
      </c>
      <c r="J1276" s="12" t="s">
        <v>359</v>
      </c>
    </row>
    <row collapsed="false" customFormat="false" customHeight="false" hidden="false" ht="15" outlineLevel="0" r="1277">
      <c r="A1277" s="14" t="s">
        <v>151</v>
      </c>
      <c r="B1277" s="9" t="n">
        <v>2680</v>
      </c>
      <c r="C1277" s="15" t="s">
        <v>357</v>
      </c>
      <c r="D1277" s="10" t="n">
        <v>40878</v>
      </c>
      <c r="E1277" s="11" t="s">
        <v>541</v>
      </c>
      <c r="F1277" s="12" t="s">
        <v>18</v>
      </c>
      <c r="G1277" s="12" t="n">
        <v>1</v>
      </c>
      <c r="H1277" s="13" t="n">
        <v>49.55</v>
      </c>
      <c r="I1277" s="13" t="n">
        <f aca="false">H1277*G1277</f>
        <v>49.55</v>
      </c>
      <c r="J1277" s="12" t="s">
        <v>359</v>
      </c>
    </row>
    <row collapsed="false" customFormat="false" customHeight="false" hidden="false" ht="15" outlineLevel="0" r="1278">
      <c r="A1278" s="14" t="s">
        <v>151</v>
      </c>
      <c r="B1278" s="9" t="n">
        <v>2681</v>
      </c>
      <c r="C1278" s="15" t="s">
        <v>357</v>
      </c>
      <c r="D1278" s="10" t="n">
        <v>40878</v>
      </c>
      <c r="E1278" s="11" t="s">
        <v>541</v>
      </c>
      <c r="F1278" s="12" t="s">
        <v>18</v>
      </c>
      <c r="G1278" s="12" t="n">
        <v>1</v>
      </c>
      <c r="H1278" s="13" t="n">
        <v>49.55</v>
      </c>
      <c r="I1278" s="13" t="n">
        <f aca="false">H1278*G1278</f>
        <v>49.55</v>
      </c>
      <c r="J1278" s="12" t="s">
        <v>359</v>
      </c>
    </row>
    <row collapsed="false" customFormat="false" customHeight="false" hidden="false" ht="15" outlineLevel="0" r="1279">
      <c r="A1279" s="14" t="s">
        <v>151</v>
      </c>
      <c r="B1279" s="9" t="n">
        <v>2682</v>
      </c>
      <c r="C1279" s="15" t="s">
        <v>357</v>
      </c>
      <c r="D1279" s="10" t="n">
        <v>40878</v>
      </c>
      <c r="E1279" s="11" t="s">
        <v>542</v>
      </c>
      <c r="F1279" s="12" t="s">
        <v>18</v>
      </c>
      <c r="G1279" s="12" t="n">
        <v>1</v>
      </c>
      <c r="H1279" s="13" t="n">
        <v>73.9</v>
      </c>
      <c r="I1279" s="13" t="n">
        <f aca="false">H1279*G1279</f>
        <v>73.9</v>
      </c>
      <c r="J1279" s="12" t="s">
        <v>359</v>
      </c>
    </row>
    <row collapsed="false" customFormat="false" customHeight="false" hidden="false" ht="15" outlineLevel="0" r="1280">
      <c r="A1280" s="14" t="s">
        <v>151</v>
      </c>
      <c r="B1280" s="9" t="n">
        <v>2683</v>
      </c>
      <c r="C1280" s="15" t="s">
        <v>357</v>
      </c>
      <c r="D1280" s="10" t="n">
        <v>40878</v>
      </c>
      <c r="E1280" s="11" t="s">
        <v>542</v>
      </c>
      <c r="F1280" s="12" t="s">
        <v>18</v>
      </c>
      <c r="G1280" s="12" t="n">
        <v>1</v>
      </c>
      <c r="H1280" s="13" t="n">
        <v>73.9</v>
      </c>
      <c r="I1280" s="13" t="n">
        <f aca="false">H1280*G1280</f>
        <v>73.9</v>
      </c>
      <c r="J1280" s="12" t="s">
        <v>359</v>
      </c>
    </row>
    <row collapsed="false" customFormat="false" customHeight="false" hidden="false" ht="15" outlineLevel="0" r="1281">
      <c r="A1281" s="14" t="s">
        <v>151</v>
      </c>
      <c r="B1281" s="9" t="n">
        <v>2684</v>
      </c>
      <c r="C1281" s="15" t="s">
        <v>357</v>
      </c>
      <c r="D1281" s="10" t="n">
        <v>40878</v>
      </c>
      <c r="E1281" s="11" t="s">
        <v>542</v>
      </c>
      <c r="F1281" s="12" t="s">
        <v>18</v>
      </c>
      <c r="G1281" s="12" t="n">
        <v>1</v>
      </c>
      <c r="H1281" s="13" t="n">
        <v>73.9</v>
      </c>
      <c r="I1281" s="13" t="n">
        <f aca="false">H1281*G1281</f>
        <v>73.9</v>
      </c>
      <c r="J1281" s="12" t="s">
        <v>359</v>
      </c>
    </row>
    <row collapsed="false" customFormat="false" customHeight="false" hidden="false" ht="15" outlineLevel="0" r="1282">
      <c r="A1282" s="14" t="s">
        <v>151</v>
      </c>
      <c r="B1282" s="9" t="n">
        <v>2685</v>
      </c>
      <c r="C1282" s="15" t="s">
        <v>357</v>
      </c>
      <c r="D1282" s="10" t="n">
        <v>40878</v>
      </c>
      <c r="E1282" s="11" t="s">
        <v>542</v>
      </c>
      <c r="F1282" s="12" t="s">
        <v>18</v>
      </c>
      <c r="G1282" s="12" t="n">
        <v>1</v>
      </c>
      <c r="H1282" s="13" t="n">
        <v>73.9</v>
      </c>
      <c r="I1282" s="13" t="n">
        <f aca="false">H1282*G1282</f>
        <v>73.9</v>
      </c>
      <c r="J1282" s="12" t="s">
        <v>359</v>
      </c>
    </row>
    <row collapsed="false" customFormat="false" customHeight="false" hidden="false" ht="15" outlineLevel="0" r="1283">
      <c r="A1283" s="14" t="s">
        <v>151</v>
      </c>
      <c r="B1283" s="9" t="n">
        <v>2686</v>
      </c>
      <c r="C1283" s="15" t="s">
        <v>357</v>
      </c>
      <c r="D1283" s="10" t="n">
        <v>40878</v>
      </c>
      <c r="E1283" s="11" t="s">
        <v>543</v>
      </c>
      <c r="F1283" s="12" t="s">
        <v>18</v>
      </c>
      <c r="G1283" s="12" t="n">
        <v>1</v>
      </c>
      <c r="H1283" s="13" t="n">
        <v>113.4</v>
      </c>
      <c r="I1283" s="13" t="n">
        <f aca="false">H1283*G1283</f>
        <v>113.4</v>
      </c>
      <c r="J1283" s="12" t="s">
        <v>359</v>
      </c>
    </row>
    <row collapsed="false" customFormat="false" customHeight="false" hidden="false" ht="15" outlineLevel="0" r="1284">
      <c r="A1284" s="14" t="s">
        <v>151</v>
      </c>
      <c r="B1284" s="9" t="n">
        <v>2687</v>
      </c>
      <c r="C1284" s="15" t="s">
        <v>357</v>
      </c>
      <c r="D1284" s="10" t="n">
        <v>40878</v>
      </c>
      <c r="E1284" s="11" t="s">
        <v>543</v>
      </c>
      <c r="F1284" s="12" t="s">
        <v>18</v>
      </c>
      <c r="G1284" s="12" t="n">
        <v>1</v>
      </c>
      <c r="H1284" s="13" t="n">
        <v>113.4</v>
      </c>
      <c r="I1284" s="13" t="n">
        <f aca="false">H1284*G1284</f>
        <v>113.4</v>
      </c>
      <c r="J1284" s="12" t="s">
        <v>359</v>
      </c>
    </row>
    <row collapsed="false" customFormat="false" customHeight="false" hidden="false" ht="15" outlineLevel="0" r="1285">
      <c r="A1285" s="14" t="s">
        <v>151</v>
      </c>
      <c r="B1285" s="9" t="n">
        <v>2688</v>
      </c>
      <c r="C1285" s="15" t="s">
        <v>357</v>
      </c>
      <c r="D1285" s="10" t="n">
        <v>40878</v>
      </c>
      <c r="E1285" s="11" t="s">
        <v>543</v>
      </c>
      <c r="F1285" s="12" t="s">
        <v>18</v>
      </c>
      <c r="G1285" s="12" t="n">
        <v>1</v>
      </c>
      <c r="H1285" s="13" t="n">
        <v>113.4</v>
      </c>
      <c r="I1285" s="13" t="n">
        <f aca="false">H1285*G1285</f>
        <v>113.4</v>
      </c>
      <c r="J1285" s="12" t="s">
        <v>359</v>
      </c>
    </row>
    <row collapsed="false" customFormat="false" customHeight="false" hidden="false" ht="15" outlineLevel="0" r="1286">
      <c r="A1286" s="14" t="s">
        <v>151</v>
      </c>
      <c r="B1286" s="9" t="n">
        <v>2689</v>
      </c>
      <c r="C1286" s="15" t="s">
        <v>357</v>
      </c>
      <c r="D1286" s="10" t="n">
        <v>40878</v>
      </c>
      <c r="E1286" s="11" t="s">
        <v>543</v>
      </c>
      <c r="F1286" s="12" t="s">
        <v>18</v>
      </c>
      <c r="G1286" s="12" t="n">
        <v>1</v>
      </c>
      <c r="H1286" s="13" t="n">
        <v>113.4</v>
      </c>
      <c r="I1286" s="13" t="n">
        <f aca="false">H1286*G1286</f>
        <v>113.4</v>
      </c>
      <c r="J1286" s="12" t="s">
        <v>359</v>
      </c>
    </row>
    <row collapsed="false" customFormat="false" customHeight="false" hidden="false" ht="15" outlineLevel="0" r="1287">
      <c r="A1287" s="14" t="s">
        <v>151</v>
      </c>
      <c r="B1287" s="9" t="n">
        <v>2690</v>
      </c>
      <c r="C1287" s="15" t="s">
        <v>357</v>
      </c>
      <c r="D1287" s="10" t="n">
        <v>40878</v>
      </c>
      <c r="E1287" s="11" t="s">
        <v>544</v>
      </c>
      <c r="F1287" s="12" t="s">
        <v>18</v>
      </c>
      <c r="G1287" s="12" t="n">
        <v>1</v>
      </c>
      <c r="H1287" s="13" t="n">
        <v>64.65</v>
      </c>
      <c r="I1287" s="13" t="n">
        <f aca="false">H1287*G1287</f>
        <v>64.65</v>
      </c>
      <c r="J1287" s="12" t="s">
        <v>359</v>
      </c>
    </row>
    <row collapsed="false" customFormat="false" customHeight="false" hidden="false" ht="15" outlineLevel="0" r="1288">
      <c r="A1288" s="14" t="s">
        <v>151</v>
      </c>
      <c r="B1288" s="9" t="n">
        <v>2691</v>
      </c>
      <c r="C1288" s="15" t="s">
        <v>357</v>
      </c>
      <c r="D1288" s="10" t="n">
        <v>40878</v>
      </c>
      <c r="E1288" s="11" t="s">
        <v>544</v>
      </c>
      <c r="F1288" s="12" t="s">
        <v>18</v>
      </c>
      <c r="G1288" s="12" t="n">
        <v>1</v>
      </c>
      <c r="H1288" s="13" t="n">
        <v>64.65</v>
      </c>
      <c r="I1288" s="13" t="n">
        <f aca="false">H1288*G1288</f>
        <v>64.65</v>
      </c>
      <c r="J1288" s="12" t="s">
        <v>359</v>
      </c>
    </row>
    <row collapsed="false" customFormat="false" customHeight="false" hidden="false" ht="15" outlineLevel="0" r="1289">
      <c r="A1289" s="14" t="s">
        <v>151</v>
      </c>
      <c r="B1289" s="9" t="n">
        <v>2692</v>
      </c>
      <c r="C1289" s="15" t="s">
        <v>357</v>
      </c>
      <c r="D1289" s="10" t="n">
        <v>40878</v>
      </c>
      <c r="E1289" s="11" t="s">
        <v>544</v>
      </c>
      <c r="F1289" s="12" t="s">
        <v>18</v>
      </c>
      <c r="G1289" s="12" t="n">
        <v>1</v>
      </c>
      <c r="H1289" s="13" t="n">
        <v>64.65</v>
      </c>
      <c r="I1289" s="13" t="n">
        <f aca="false">H1289*G1289</f>
        <v>64.65</v>
      </c>
      <c r="J1289" s="12" t="s">
        <v>359</v>
      </c>
    </row>
    <row collapsed="false" customFormat="false" customHeight="false" hidden="false" ht="15" outlineLevel="0" r="1290">
      <c r="A1290" s="14" t="s">
        <v>151</v>
      </c>
      <c r="B1290" s="9" t="n">
        <v>2693</v>
      </c>
      <c r="C1290" s="15" t="s">
        <v>357</v>
      </c>
      <c r="D1290" s="10" t="n">
        <v>40878</v>
      </c>
      <c r="E1290" s="11" t="s">
        <v>544</v>
      </c>
      <c r="F1290" s="12" t="s">
        <v>18</v>
      </c>
      <c r="G1290" s="12" t="n">
        <v>1</v>
      </c>
      <c r="H1290" s="13" t="n">
        <v>64.65</v>
      </c>
      <c r="I1290" s="13" t="n">
        <f aca="false">H1290*G1290</f>
        <v>64.65</v>
      </c>
      <c r="J1290" s="12" t="s">
        <v>359</v>
      </c>
    </row>
    <row collapsed="false" customFormat="false" customHeight="false" hidden="false" ht="15" outlineLevel="0" r="1291">
      <c r="A1291" s="14" t="s">
        <v>151</v>
      </c>
      <c r="B1291" s="9" t="n">
        <v>2694</v>
      </c>
      <c r="C1291" s="15" t="s">
        <v>357</v>
      </c>
      <c r="D1291" s="10" t="n">
        <v>40878</v>
      </c>
      <c r="E1291" s="11" t="s">
        <v>545</v>
      </c>
      <c r="F1291" s="12" t="s">
        <v>18</v>
      </c>
      <c r="G1291" s="12" t="n">
        <v>1</v>
      </c>
      <c r="H1291" s="13" t="n">
        <v>71.89</v>
      </c>
      <c r="I1291" s="13" t="n">
        <f aca="false">H1291*G1291</f>
        <v>71.89</v>
      </c>
      <c r="J1291" s="12" t="s">
        <v>359</v>
      </c>
    </row>
    <row collapsed="false" customFormat="false" customHeight="false" hidden="false" ht="15" outlineLevel="0" r="1292">
      <c r="A1292" s="14" t="s">
        <v>151</v>
      </c>
      <c r="B1292" s="9" t="n">
        <v>2695</v>
      </c>
      <c r="C1292" s="15" t="s">
        <v>357</v>
      </c>
      <c r="D1292" s="10" t="n">
        <v>40878</v>
      </c>
      <c r="E1292" s="11" t="s">
        <v>545</v>
      </c>
      <c r="F1292" s="12" t="s">
        <v>18</v>
      </c>
      <c r="G1292" s="12" t="n">
        <v>1</v>
      </c>
      <c r="H1292" s="13" t="n">
        <v>71.89</v>
      </c>
      <c r="I1292" s="13" t="n">
        <f aca="false">H1292*G1292</f>
        <v>71.89</v>
      </c>
      <c r="J1292" s="12" t="s">
        <v>359</v>
      </c>
    </row>
    <row collapsed="false" customFormat="false" customHeight="false" hidden="false" ht="15" outlineLevel="0" r="1293">
      <c r="A1293" s="14" t="s">
        <v>151</v>
      </c>
      <c r="B1293" s="9" t="n">
        <v>2696</v>
      </c>
      <c r="C1293" s="15" t="s">
        <v>357</v>
      </c>
      <c r="D1293" s="10" t="n">
        <v>40878</v>
      </c>
      <c r="E1293" s="11" t="s">
        <v>545</v>
      </c>
      <c r="F1293" s="12" t="s">
        <v>18</v>
      </c>
      <c r="G1293" s="12" t="n">
        <v>1</v>
      </c>
      <c r="H1293" s="13" t="n">
        <v>71.89</v>
      </c>
      <c r="I1293" s="13" t="n">
        <f aca="false">H1293*G1293</f>
        <v>71.89</v>
      </c>
      <c r="J1293" s="12" t="s">
        <v>359</v>
      </c>
    </row>
    <row collapsed="false" customFormat="false" customHeight="false" hidden="false" ht="15" outlineLevel="0" r="1294">
      <c r="A1294" s="14" t="s">
        <v>151</v>
      </c>
      <c r="B1294" s="9" t="n">
        <v>2697</v>
      </c>
      <c r="C1294" s="15" t="s">
        <v>357</v>
      </c>
      <c r="D1294" s="10" t="n">
        <v>40878</v>
      </c>
      <c r="E1294" s="11" t="s">
        <v>546</v>
      </c>
      <c r="F1294" s="12" t="s">
        <v>18</v>
      </c>
      <c r="G1294" s="12" t="n">
        <v>1</v>
      </c>
      <c r="H1294" s="13" t="n">
        <v>99.95</v>
      </c>
      <c r="I1294" s="13" t="n">
        <f aca="false">H1294*G1294</f>
        <v>99.95</v>
      </c>
      <c r="J1294" s="12" t="s">
        <v>359</v>
      </c>
    </row>
    <row collapsed="false" customFormat="false" customHeight="false" hidden="false" ht="15" outlineLevel="0" r="1295">
      <c r="A1295" s="14" t="s">
        <v>151</v>
      </c>
      <c r="B1295" s="9" t="n">
        <v>2698</v>
      </c>
      <c r="C1295" s="15" t="s">
        <v>357</v>
      </c>
      <c r="D1295" s="10" t="n">
        <v>40878</v>
      </c>
      <c r="E1295" s="11" t="s">
        <v>546</v>
      </c>
      <c r="F1295" s="12" t="s">
        <v>18</v>
      </c>
      <c r="G1295" s="12" t="n">
        <v>1</v>
      </c>
      <c r="H1295" s="13" t="n">
        <v>99.95</v>
      </c>
      <c r="I1295" s="13" t="n">
        <f aca="false">H1295*G1295</f>
        <v>99.95</v>
      </c>
      <c r="J1295" s="12" t="s">
        <v>359</v>
      </c>
    </row>
    <row collapsed="false" customFormat="false" customHeight="false" hidden="false" ht="15" outlineLevel="0" r="1296">
      <c r="A1296" s="14" t="s">
        <v>151</v>
      </c>
      <c r="B1296" s="9" t="n">
        <v>2699</v>
      </c>
      <c r="C1296" s="15" t="s">
        <v>357</v>
      </c>
      <c r="D1296" s="10" t="n">
        <v>40878</v>
      </c>
      <c r="E1296" s="11" t="s">
        <v>546</v>
      </c>
      <c r="F1296" s="12" t="s">
        <v>18</v>
      </c>
      <c r="G1296" s="12" t="n">
        <v>1</v>
      </c>
      <c r="H1296" s="13" t="n">
        <v>99.95</v>
      </c>
      <c r="I1296" s="13" t="n">
        <f aca="false">H1296*G1296</f>
        <v>99.95</v>
      </c>
      <c r="J1296" s="12" t="s">
        <v>359</v>
      </c>
    </row>
    <row collapsed="false" customFormat="false" customHeight="false" hidden="false" ht="15" outlineLevel="0" r="1297">
      <c r="A1297" s="14" t="s">
        <v>151</v>
      </c>
      <c r="B1297" s="9" t="n">
        <v>2700</v>
      </c>
      <c r="C1297" s="15" t="s">
        <v>357</v>
      </c>
      <c r="D1297" s="10" t="n">
        <v>40878</v>
      </c>
      <c r="E1297" s="11" t="s">
        <v>547</v>
      </c>
      <c r="F1297" s="12" t="s">
        <v>18</v>
      </c>
      <c r="G1297" s="12" t="n">
        <v>1</v>
      </c>
      <c r="H1297" s="13" t="n">
        <v>50.4</v>
      </c>
      <c r="I1297" s="13" t="n">
        <f aca="false">H1297*G1297</f>
        <v>50.4</v>
      </c>
      <c r="J1297" s="12" t="s">
        <v>359</v>
      </c>
    </row>
    <row collapsed="false" customFormat="false" customHeight="false" hidden="false" ht="15" outlineLevel="0" r="1298">
      <c r="A1298" s="14" t="s">
        <v>151</v>
      </c>
      <c r="B1298" s="9" t="n">
        <v>2701</v>
      </c>
      <c r="C1298" s="15" t="s">
        <v>357</v>
      </c>
      <c r="D1298" s="10" t="n">
        <v>40878</v>
      </c>
      <c r="E1298" s="11" t="s">
        <v>547</v>
      </c>
      <c r="F1298" s="12" t="s">
        <v>18</v>
      </c>
      <c r="G1298" s="12" t="n">
        <v>1</v>
      </c>
      <c r="H1298" s="13" t="n">
        <v>50.4</v>
      </c>
      <c r="I1298" s="13" t="n">
        <f aca="false">H1298*G1298</f>
        <v>50.4</v>
      </c>
      <c r="J1298" s="12" t="s">
        <v>359</v>
      </c>
    </row>
    <row collapsed="false" customFormat="false" customHeight="false" hidden="false" ht="15" outlineLevel="0" r="1299">
      <c r="A1299" s="14" t="s">
        <v>151</v>
      </c>
      <c r="B1299" s="9" t="n">
        <v>2702</v>
      </c>
      <c r="C1299" s="15" t="s">
        <v>357</v>
      </c>
      <c r="D1299" s="10" t="n">
        <v>40878</v>
      </c>
      <c r="E1299" s="11" t="s">
        <v>547</v>
      </c>
      <c r="F1299" s="12" t="s">
        <v>18</v>
      </c>
      <c r="G1299" s="12" t="n">
        <v>1</v>
      </c>
      <c r="H1299" s="13" t="n">
        <v>50.4</v>
      </c>
      <c r="I1299" s="13" t="n">
        <f aca="false">H1299*G1299</f>
        <v>50.4</v>
      </c>
      <c r="J1299" s="12" t="s">
        <v>359</v>
      </c>
    </row>
    <row collapsed="false" customFormat="false" customHeight="false" hidden="false" ht="15" outlineLevel="0" r="1300">
      <c r="A1300" s="14" t="s">
        <v>151</v>
      </c>
      <c r="B1300" s="9" t="n">
        <v>2703</v>
      </c>
      <c r="C1300" s="15" t="s">
        <v>357</v>
      </c>
      <c r="D1300" s="10" t="n">
        <v>40878</v>
      </c>
      <c r="E1300" s="11" t="s">
        <v>538</v>
      </c>
      <c r="F1300" s="12" t="s">
        <v>18</v>
      </c>
      <c r="G1300" s="12" t="n">
        <v>1</v>
      </c>
      <c r="H1300" s="13" t="n">
        <v>49.55</v>
      </c>
      <c r="I1300" s="13" t="n">
        <f aca="false">H1300*G1300</f>
        <v>49.55</v>
      </c>
      <c r="J1300" s="12" t="s">
        <v>359</v>
      </c>
    </row>
    <row collapsed="false" customFormat="false" customHeight="false" hidden="false" ht="15" outlineLevel="0" r="1301">
      <c r="A1301" s="14" t="s">
        <v>151</v>
      </c>
      <c r="B1301" s="9" t="n">
        <v>2704</v>
      </c>
      <c r="C1301" s="15" t="s">
        <v>357</v>
      </c>
      <c r="D1301" s="10" t="n">
        <v>40878</v>
      </c>
      <c r="E1301" s="11" t="s">
        <v>548</v>
      </c>
      <c r="F1301" s="12" t="s">
        <v>18</v>
      </c>
      <c r="G1301" s="12" t="n">
        <v>1</v>
      </c>
      <c r="H1301" s="13" t="n">
        <v>33.6</v>
      </c>
      <c r="I1301" s="13" t="n">
        <f aca="false">H1301*G1301</f>
        <v>33.6</v>
      </c>
      <c r="J1301" s="12" t="s">
        <v>359</v>
      </c>
    </row>
    <row collapsed="false" customFormat="false" customHeight="false" hidden="false" ht="15" outlineLevel="0" r="1302">
      <c r="A1302" s="14" t="s">
        <v>151</v>
      </c>
      <c r="B1302" s="9" t="n">
        <v>2705</v>
      </c>
      <c r="C1302" s="15" t="s">
        <v>357</v>
      </c>
      <c r="D1302" s="10" t="n">
        <v>40878</v>
      </c>
      <c r="E1302" s="11" t="s">
        <v>548</v>
      </c>
      <c r="F1302" s="12" t="s">
        <v>18</v>
      </c>
      <c r="G1302" s="12" t="n">
        <v>1</v>
      </c>
      <c r="H1302" s="13" t="n">
        <v>33.6</v>
      </c>
      <c r="I1302" s="13" t="n">
        <f aca="false">H1302*G1302</f>
        <v>33.6</v>
      </c>
      <c r="J1302" s="12" t="s">
        <v>359</v>
      </c>
    </row>
    <row collapsed="false" customFormat="false" customHeight="false" hidden="false" ht="15" outlineLevel="0" r="1303">
      <c r="A1303" s="14" t="s">
        <v>151</v>
      </c>
      <c r="B1303" s="9" t="n">
        <v>2706</v>
      </c>
      <c r="C1303" s="15" t="s">
        <v>357</v>
      </c>
      <c r="D1303" s="10" t="n">
        <v>40878</v>
      </c>
      <c r="E1303" s="11" t="s">
        <v>548</v>
      </c>
      <c r="F1303" s="12" t="s">
        <v>18</v>
      </c>
      <c r="G1303" s="12" t="n">
        <v>1</v>
      </c>
      <c r="H1303" s="13" t="n">
        <v>33.6</v>
      </c>
      <c r="I1303" s="13" t="n">
        <f aca="false">H1303*G1303</f>
        <v>33.6</v>
      </c>
      <c r="J1303" s="12" t="s">
        <v>359</v>
      </c>
    </row>
    <row collapsed="false" customFormat="false" customHeight="false" hidden="false" ht="15" outlineLevel="0" r="1304">
      <c r="A1304" s="14" t="s">
        <v>151</v>
      </c>
      <c r="B1304" s="9" t="n">
        <v>2707</v>
      </c>
      <c r="C1304" s="15" t="s">
        <v>357</v>
      </c>
      <c r="D1304" s="10" t="n">
        <v>40878</v>
      </c>
      <c r="E1304" s="11" t="s">
        <v>549</v>
      </c>
      <c r="F1304" s="12" t="s">
        <v>18</v>
      </c>
      <c r="G1304" s="12" t="n">
        <v>1</v>
      </c>
      <c r="H1304" s="13" t="n">
        <v>50.4</v>
      </c>
      <c r="I1304" s="13" t="n">
        <f aca="false">H1304*G1304</f>
        <v>50.4</v>
      </c>
      <c r="J1304" s="12" t="s">
        <v>359</v>
      </c>
    </row>
    <row collapsed="false" customFormat="false" customHeight="false" hidden="false" ht="15" outlineLevel="0" r="1305">
      <c r="A1305" s="14" t="s">
        <v>151</v>
      </c>
      <c r="B1305" s="9" t="n">
        <v>2708</v>
      </c>
      <c r="C1305" s="15" t="s">
        <v>357</v>
      </c>
      <c r="D1305" s="10" t="n">
        <v>40878</v>
      </c>
      <c r="E1305" s="11" t="s">
        <v>549</v>
      </c>
      <c r="F1305" s="12" t="s">
        <v>18</v>
      </c>
      <c r="G1305" s="12" t="n">
        <v>1</v>
      </c>
      <c r="H1305" s="13" t="n">
        <v>50.4</v>
      </c>
      <c r="I1305" s="13" t="n">
        <f aca="false">H1305*G1305</f>
        <v>50.4</v>
      </c>
      <c r="J1305" s="12" t="s">
        <v>359</v>
      </c>
    </row>
    <row collapsed="false" customFormat="false" customHeight="false" hidden="false" ht="15" outlineLevel="0" r="1306">
      <c r="A1306" s="14" t="s">
        <v>151</v>
      </c>
      <c r="B1306" s="9" t="n">
        <v>2709</v>
      </c>
      <c r="C1306" s="15" t="s">
        <v>357</v>
      </c>
      <c r="D1306" s="10" t="n">
        <v>40878</v>
      </c>
      <c r="E1306" s="11" t="s">
        <v>549</v>
      </c>
      <c r="F1306" s="12" t="s">
        <v>18</v>
      </c>
      <c r="G1306" s="12" t="n">
        <v>1</v>
      </c>
      <c r="H1306" s="13" t="n">
        <v>50.4</v>
      </c>
      <c r="I1306" s="13" t="n">
        <f aca="false">H1306*G1306</f>
        <v>50.4</v>
      </c>
      <c r="J1306" s="12" t="s">
        <v>359</v>
      </c>
    </row>
    <row collapsed="false" customFormat="false" customHeight="false" hidden="false" ht="15" outlineLevel="0" r="1307">
      <c r="A1307" s="14" t="s">
        <v>151</v>
      </c>
      <c r="B1307" s="9" t="n">
        <v>2710</v>
      </c>
      <c r="C1307" s="15" t="s">
        <v>357</v>
      </c>
      <c r="D1307" s="10" t="n">
        <v>40878</v>
      </c>
      <c r="E1307" s="11" t="s">
        <v>550</v>
      </c>
      <c r="F1307" s="12" t="s">
        <v>18</v>
      </c>
      <c r="G1307" s="12" t="n">
        <v>1</v>
      </c>
      <c r="H1307" s="13" t="n">
        <v>22</v>
      </c>
      <c r="I1307" s="13" t="n">
        <f aca="false">H1307*G1307</f>
        <v>22</v>
      </c>
      <c r="J1307" s="12" t="s">
        <v>359</v>
      </c>
    </row>
    <row collapsed="false" customFormat="false" customHeight="false" hidden="false" ht="15" outlineLevel="0" r="1308">
      <c r="A1308" s="14" t="s">
        <v>151</v>
      </c>
      <c r="B1308" s="9" t="n">
        <v>2711</v>
      </c>
      <c r="C1308" s="15" t="s">
        <v>357</v>
      </c>
      <c r="D1308" s="10" t="n">
        <v>40878</v>
      </c>
      <c r="E1308" s="11" t="s">
        <v>550</v>
      </c>
      <c r="F1308" s="12" t="s">
        <v>18</v>
      </c>
      <c r="G1308" s="12" t="n">
        <v>1</v>
      </c>
      <c r="H1308" s="13" t="n">
        <v>22</v>
      </c>
      <c r="I1308" s="13" t="n">
        <f aca="false">H1308*G1308</f>
        <v>22</v>
      </c>
      <c r="J1308" s="12" t="s">
        <v>359</v>
      </c>
    </row>
    <row collapsed="false" customFormat="false" customHeight="false" hidden="false" ht="15" outlineLevel="0" r="1309">
      <c r="A1309" s="14" t="s">
        <v>151</v>
      </c>
      <c r="B1309" s="9" t="n">
        <v>2712</v>
      </c>
      <c r="C1309" s="15" t="s">
        <v>357</v>
      </c>
      <c r="D1309" s="10" t="n">
        <v>40878</v>
      </c>
      <c r="E1309" s="11" t="s">
        <v>550</v>
      </c>
      <c r="F1309" s="12" t="s">
        <v>18</v>
      </c>
      <c r="G1309" s="12" t="n">
        <v>1</v>
      </c>
      <c r="H1309" s="13" t="n">
        <v>22</v>
      </c>
      <c r="I1309" s="13" t="n">
        <f aca="false">H1309*G1309</f>
        <v>22</v>
      </c>
      <c r="J1309" s="12" t="s">
        <v>359</v>
      </c>
    </row>
    <row collapsed="false" customFormat="false" customHeight="false" hidden="false" ht="15" outlineLevel="0" r="1310">
      <c r="A1310" s="14" t="s">
        <v>151</v>
      </c>
      <c r="B1310" s="9" t="n">
        <v>2713</v>
      </c>
      <c r="C1310" s="15" t="s">
        <v>357</v>
      </c>
      <c r="D1310" s="10" t="n">
        <v>40878</v>
      </c>
      <c r="E1310" s="11" t="s">
        <v>550</v>
      </c>
      <c r="F1310" s="12" t="s">
        <v>18</v>
      </c>
      <c r="G1310" s="12" t="n">
        <v>1</v>
      </c>
      <c r="H1310" s="13" t="n">
        <v>22</v>
      </c>
      <c r="I1310" s="13" t="n">
        <f aca="false">H1310*G1310</f>
        <v>22</v>
      </c>
      <c r="J1310" s="12" t="s">
        <v>359</v>
      </c>
    </row>
    <row collapsed="false" customFormat="false" customHeight="false" hidden="false" ht="15" outlineLevel="0" r="1311">
      <c r="A1311" s="14" t="s">
        <v>151</v>
      </c>
      <c r="B1311" s="9" t="n">
        <v>2714</v>
      </c>
      <c r="C1311" s="15" t="s">
        <v>357</v>
      </c>
      <c r="D1311" s="10" t="n">
        <v>40878</v>
      </c>
      <c r="E1311" s="11" t="s">
        <v>551</v>
      </c>
      <c r="F1311" s="12" t="s">
        <v>18</v>
      </c>
      <c r="G1311" s="12" t="n">
        <v>1</v>
      </c>
      <c r="H1311" s="13" t="n">
        <v>21.9</v>
      </c>
      <c r="I1311" s="13" t="n">
        <f aca="false">H1311*G1311</f>
        <v>21.9</v>
      </c>
      <c r="J1311" s="12" t="s">
        <v>359</v>
      </c>
    </row>
    <row collapsed="false" customFormat="false" customHeight="false" hidden="false" ht="15" outlineLevel="0" r="1312">
      <c r="A1312" s="14" t="s">
        <v>151</v>
      </c>
      <c r="B1312" s="9" t="n">
        <v>2715</v>
      </c>
      <c r="C1312" s="15" t="s">
        <v>357</v>
      </c>
      <c r="D1312" s="10" t="n">
        <v>40878</v>
      </c>
      <c r="E1312" s="11" t="s">
        <v>551</v>
      </c>
      <c r="F1312" s="12" t="s">
        <v>18</v>
      </c>
      <c r="G1312" s="12" t="n">
        <v>1</v>
      </c>
      <c r="H1312" s="13" t="n">
        <v>21.9</v>
      </c>
      <c r="I1312" s="13" t="n">
        <f aca="false">H1312*G1312</f>
        <v>21.9</v>
      </c>
      <c r="J1312" s="12" t="s">
        <v>359</v>
      </c>
    </row>
    <row collapsed="false" customFormat="false" customHeight="false" hidden="false" ht="15" outlineLevel="0" r="1313">
      <c r="A1313" s="14" t="s">
        <v>151</v>
      </c>
      <c r="B1313" s="9" t="n">
        <v>2716</v>
      </c>
      <c r="C1313" s="15" t="s">
        <v>357</v>
      </c>
      <c r="D1313" s="10" t="n">
        <v>40878</v>
      </c>
      <c r="E1313" s="11" t="s">
        <v>551</v>
      </c>
      <c r="F1313" s="12" t="s">
        <v>18</v>
      </c>
      <c r="G1313" s="12" t="n">
        <v>1</v>
      </c>
      <c r="H1313" s="13" t="n">
        <v>21.9</v>
      </c>
      <c r="I1313" s="13" t="n">
        <f aca="false">H1313*G1313</f>
        <v>21.9</v>
      </c>
      <c r="J1313" s="12" t="s">
        <v>359</v>
      </c>
    </row>
    <row collapsed="false" customFormat="false" customHeight="false" hidden="false" ht="15" outlineLevel="0" r="1314">
      <c r="A1314" s="14" t="s">
        <v>151</v>
      </c>
      <c r="B1314" s="9" t="n">
        <v>2717</v>
      </c>
      <c r="C1314" s="15" t="s">
        <v>357</v>
      </c>
      <c r="D1314" s="10" t="n">
        <v>40878</v>
      </c>
      <c r="E1314" s="11" t="s">
        <v>551</v>
      </c>
      <c r="F1314" s="12" t="s">
        <v>18</v>
      </c>
      <c r="G1314" s="12" t="n">
        <v>1</v>
      </c>
      <c r="H1314" s="13" t="n">
        <v>21.9</v>
      </c>
      <c r="I1314" s="13" t="n">
        <f aca="false">H1314*G1314</f>
        <v>21.9</v>
      </c>
      <c r="J1314" s="12" t="s">
        <v>359</v>
      </c>
    </row>
    <row collapsed="false" customFormat="false" customHeight="false" hidden="false" ht="15" outlineLevel="0" r="1315">
      <c r="A1315" s="14" t="s">
        <v>151</v>
      </c>
      <c r="B1315" s="9" t="n">
        <v>2718</v>
      </c>
      <c r="C1315" s="15" t="s">
        <v>357</v>
      </c>
      <c r="D1315" s="10" t="n">
        <v>40878</v>
      </c>
      <c r="E1315" s="11" t="s">
        <v>518</v>
      </c>
      <c r="F1315" s="12" t="s">
        <v>18</v>
      </c>
      <c r="G1315" s="12" t="n">
        <v>1</v>
      </c>
      <c r="H1315" s="13" t="n">
        <v>54.5</v>
      </c>
      <c r="I1315" s="13" t="n">
        <f aca="false">H1315*G1315</f>
        <v>54.5</v>
      </c>
      <c r="J1315" s="12" t="s">
        <v>359</v>
      </c>
    </row>
    <row collapsed="false" customFormat="false" customHeight="false" hidden="false" ht="15" outlineLevel="0" r="1316">
      <c r="A1316" s="14" t="s">
        <v>151</v>
      </c>
      <c r="B1316" s="9" t="n">
        <v>2719</v>
      </c>
      <c r="C1316" s="15" t="s">
        <v>357</v>
      </c>
      <c r="D1316" s="10" t="n">
        <v>40878</v>
      </c>
      <c r="E1316" s="11" t="s">
        <v>518</v>
      </c>
      <c r="F1316" s="12" t="s">
        <v>18</v>
      </c>
      <c r="G1316" s="12" t="n">
        <v>1</v>
      </c>
      <c r="H1316" s="13" t="n">
        <v>54.5</v>
      </c>
      <c r="I1316" s="13" t="n">
        <f aca="false">H1316*G1316</f>
        <v>54.5</v>
      </c>
      <c r="J1316" s="12" t="s">
        <v>359</v>
      </c>
    </row>
    <row collapsed="false" customFormat="false" customHeight="false" hidden="false" ht="15" outlineLevel="0" r="1317">
      <c r="A1317" s="14" t="s">
        <v>151</v>
      </c>
      <c r="B1317" s="9" t="n">
        <v>2720</v>
      </c>
      <c r="C1317" s="15" t="s">
        <v>357</v>
      </c>
      <c r="D1317" s="10" t="n">
        <v>40878</v>
      </c>
      <c r="E1317" s="11" t="s">
        <v>518</v>
      </c>
      <c r="F1317" s="12" t="s">
        <v>18</v>
      </c>
      <c r="G1317" s="12" t="n">
        <v>1</v>
      </c>
      <c r="H1317" s="13" t="n">
        <v>54.5</v>
      </c>
      <c r="I1317" s="13" t="n">
        <f aca="false">H1317*G1317</f>
        <v>54.5</v>
      </c>
      <c r="J1317" s="12" t="s">
        <v>359</v>
      </c>
    </row>
    <row collapsed="false" customFormat="false" customHeight="false" hidden="false" ht="15" outlineLevel="0" r="1318">
      <c r="A1318" s="14" t="s">
        <v>151</v>
      </c>
      <c r="B1318" s="9" t="n">
        <v>2721</v>
      </c>
      <c r="C1318" s="15" t="s">
        <v>357</v>
      </c>
      <c r="D1318" s="10" t="n">
        <v>40878</v>
      </c>
      <c r="E1318" s="11" t="s">
        <v>552</v>
      </c>
      <c r="F1318" s="12" t="s">
        <v>18</v>
      </c>
      <c r="G1318" s="12" t="n">
        <v>1</v>
      </c>
      <c r="H1318" s="13" t="n">
        <v>78.12</v>
      </c>
      <c r="I1318" s="13" t="n">
        <f aca="false">H1318*G1318</f>
        <v>78.12</v>
      </c>
      <c r="J1318" s="12" t="s">
        <v>359</v>
      </c>
    </row>
    <row collapsed="false" customFormat="false" customHeight="false" hidden="false" ht="15" outlineLevel="0" r="1319">
      <c r="A1319" s="14" t="s">
        <v>151</v>
      </c>
      <c r="B1319" s="9" t="n">
        <v>2722</v>
      </c>
      <c r="C1319" s="15" t="s">
        <v>357</v>
      </c>
      <c r="D1319" s="10" t="n">
        <v>40878</v>
      </c>
      <c r="E1319" s="11" t="s">
        <v>552</v>
      </c>
      <c r="F1319" s="12" t="s">
        <v>18</v>
      </c>
      <c r="G1319" s="12" t="n">
        <v>1</v>
      </c>
      <c r="H1319" s="13" t="n">
        <v>78.12</v>
      </c>
      <c r="I1319" s="13" t="n">
        <f aca="false">H1319*G1319</f>
        <v>78.12</v>
      </c>
      <c r="J1319" s="12" t="s">
        <v>359</v>
      </c>
    </row>
    <row collapsed="false" customFormat="false" customHeight="false" hidden="false" ht="15" outlineLevel="0" r="1320">
      <c r="A1320" s="14" t="s">
        <v>151</v>
      </c>
      <c r="B1320" s="9" t="n">
        <v>2723</v>
      </c>
      <c r="C1320" s="15" t="s">
        <v>357</v>
      </c>
      <c r="D1320" s="10" t="n">
        <v>40878</v>
      </c>
      <c r="E1320" s="11" t="s">
        <v>552</v>
      </c>
      <c r="F1320" s="12" t="s">
        <v>18</v>
      </c>
      <c r="G1320" s="12" t="n">
        <v>1</v>
      </c>
      <c r="H1320" s="13" t="n">
        <v>78.12</v>
      </c>
      <c r="I1320" s="13" t="n">
        <f aca="false">H1320*G1320</f>
        <v>78.12</v>
      </c>
      <c r="J1320" s="12" t="s">
        <v>359</v>
      </c>
    </row>
    <row collapsed="false" customFormat="false" customHeight="false" hidden="false" ht="15" outlineLevel="0" r="1321">
      <c r="A1321" s="14" t="s">
        <v>151</v>
      </c>
      <c r="B1321" s="9" t="n">
        <v>2724</v>
      </c>
      <c r="C1321" s="15" t="s">
        <v>357</v>
      </c>
      <c r="D1321" s="10" t="n">
        <v>40878</v>
      </c>
      <c r="E1321" s="11" t="s">
        <v>553</v>
      </c>
      <c r="F1321" s="12" t="s">
        <v>18</v>
      </c>
      <c r="G1321" s="12" t="n">
        <v>1</v>
      </c>
      <c r="H1321" s="13" t="n">
        <v>51.6</v>
      </c>
      <c r="I1321" s="13" t="n">
        <f aca="false">H1321*G1321</f>
        <v>51.6</v>
      </c>
      <c r="J1321" s="12" t="s">
        <v>359</v>
      </c>
    </row>
    <row collapsed="false" customFormat="false" customHeight="false" hidden="false" ht="15" outlineLevel="0" r="1322">
      <c r="A1322" s="14" t="s">
        <v>151</v>
      </c>
      <c r="B1322" s="9" t="n">
        <v>2725</v>
      </c>
      <c r="C1322" s="15" t="s">
        <v>357</v>
      </c>
      <c r="D1322" s="10" t="n">
        <v>40878</v>
      </c>
      <c r="E1322" s="11" t="s">
        <v>553</v>
      </c>
      <c r="F1322" s="12" t="s">
        <v>18</v>
      </c>
      <c r="G1322" s="12" t="n">
        <v>1</v>
      </c>
      <c r="H1322" s="13" t="n">
        <v>51.6</v>
      </c>
      <c r="I1322" s="13" t="n">
        <f aca="false">H1322*G1322</f>
        <v>51.6</v>
      </c>
      <c r="J1322" s="12" t="s">
        <v>359</v>
      </c>
    </row>
    <row collapsed="false" customFormat="false" customHeight="false" hidden="false" ht="15" outlineLevel="0" r="1323">
      <c r="A1323" s="14" t="s">
        <v>151</v>
      </c>
      <c r="B1323" s="9" t="n">
        <v>2726</v>
      </c>
      <c r="C1323" s="15" t="s">
        <v>357</v>
      </c>
      <c r="D1323" s="10" t="n">
        <v>40878</v>
      </c>
      <c r="E1323" s="11" t="s">
        <v>553</v>
      </c>
      <c r="F1323" s="12" t="s">
        <v>18</v>
      </c>
      <c r="G1323" s="12" t="n">
        <v>1</v>
      </c>
      <c r="H1323" s="13" t="n">
        <v>51.6</v>
      </c>
      <c r="I1323" s="13" t="n">
        <f aca="false">H1323*G1323</f>
        <v>51.6</v>
      </c>
      <c r="J1323" s="12" t="s">
        <v>359</v>
      </c>
    </row>
    <row collapsed="false" customFormat="false" customHeight="false" hidden="false" ht="15" outlineLevel="0" r="1324">
      <c r="A1324" s="14" t="s">
        <v>151</v>
      </c>
      <c r="B1324" s="9" t="n">
        <v>2727</v>
      </c>
      <c r="C1324" s="15" t="s">
        <v>357</v>
      </c>
      <c r="D1324" s="10" t="n">
        <v>40878</v>
      </c>
      <c r="E1324" s="11" t="s">
        <v>554</v>
      </c>
      <c r="F1324" s="12" t="s">
        <v>18</v>
      </c>
      <c r="G1324" s="12" t="n">
        <v>1</v>
      </c>
      <c r="H1324" s="13" t="n">
        <v>33.5</v>
      </c>
      <c r="I1324" s="13" t="n">
        <f aca="false">H1324*G1324</f>
        <v>33.5</v>
      </c>
      <c r="J1324" s="12" t="s">
        <v>359</v>
      </c>
    </row>
    <row collapsed="false" customFormat="false" customHeight="false" hidden="false" ht="15" outlineLevel="0" r="1325">
      <c r="A1325" s="14" t="s">
        <v>151</v>
      </c>
      <c r="B1325" s="9" t="n">
        <v>2728</v>
      </c>
      <c r="C1325" s="15" t="s">
        <v>357</v>
      </c>
      <c r="D1325" s="10" t="n">
        <v>40878</v>
      </c>
      <c r="E1325" s="11" t="s">
        <v>554</v>
      </c>
      <c r="F1325" s="12" t="s">
        <v>18</v>
      </c>
      <c r="G1325" s="12" t="n">
        <v>1</v>
      </c>
      <c r="H1325" s="13" t="n">
        <v>33.5</v>
      </c>
      <c r="I1325" s="13" t="n">
        <f aca="false">H1325*G1325</f>
        <v>33.5</v>
      </c>
      <c r="J1325" s="12" t="s">
        <v>359</v>
      </c>
    </row>
    <row collapsed="false" customFormat="false" customHeight="false" hidden="false" ht="15" outlineLevel="0" r="1326">
      <c r="A1326" s="14" t="s">
        <v>151</v>
      </c>
      <c r="B1326" s="9" t="n">
        <v>2729</v>
      </c>
      <c r="C1326" s="15" t="s">
        <v>357</v>
      </c>
      <c r="D1326" s="10" t="n">
        <v>40878</v>
      </c>
      <c r="E1326" s="11" t="s">
        <v>554</v>
      </c>
      <c r="F1326" s="12" t="s">
        <v>18</v>
      </c>
      <c r="G1326" s="12" t="n">
        <v>1</v>
      </c>
      <c r="H1326" s="13" t="n">
        <v>33.5</v>
      </c>
      <c r="I1326" s="13" t="n">
        <f aca="false">H1326*G1326</f>
        <v>33.5</v>
      </c>
      <c r="J1326" s="12" t="s">
        <v>359</v>
      </c>
    </row>
    <row collapsed="false" customFormat="false" customHeight="false" hidden="false" ht="15" outlineLevel="0" r="1327">
      <c r="A1327" s="14" t="s">
        <v>151</v>
      </c>
      <c r="B1327" s="9" t="n">
        <v>2730</v>
      </c>
      <c r="C1327" s="15" t="s">
        <v>357</v>
      </c>
      <c r="D1327" s="10" t="n">
        <v>40878</v>
      </c>
      <c r="E1327" s="11" t="s">
        <v>555</v>
      </c>
      <c r="F1327" s="12" t="s">
        <v>18</v>
      </c>
      <c r="G1327" s="12" t="n">
        <v>1</v>
      </c>
      <c r="H1327" s="13" t="n">
        <v>28.55</v>
      </c>
      <c r="I1327" s="13" t="n">
        <f aca="false">H1327*G1327</f>
        <v>28.55</v>
      </c>
      <c r="J1327" s="12" t="s">
        <v>359</v>
      </c>
    </row>
    <row collapsed="false" customFormat="false" customHeight="false" hidden="false" ht="15" outlineLevel="0" r="1328">
      <c r="A1328" s="14" t="s">
        <v>151</v>
      </c>
      <c r="B1328" s="9" t="n">
        <v>2731</v>
      </c>
      <c r="C1328" s="15" t="s">
        <v>357</v>
      </c>
      <c r="D1328" s="10" t="n">
        <v>40878</v>
      </c>
      <c r="E1328" s="11" t="s">
        <v>555</v>
      </c>
      <c r="F1328" s="12" t="s">
        <v>18</v>
      </c>
      <c r="G1328" s="12" t="n">
        <v>1</v>
      </c>
      <c r="H1328" s="13" t="n">
        <v>28.55</v>
      </c>
      <c r="I1328" s="13" t="n">
        <f aca="false">H1328*G1328</f>
        <v>28.55</v>
      </c>
      <c r="J1328" s="12" t="s">
        <v>359</v>
      </c>
    </row>
    <row collapsed="false" customFormat="false" customHeight="false" hidden="false" ht="15" outlineLevel="0" r="1329">
      <c r="A1329" s="14" t="s">
        <v>151</v>
      </c>
      <c r="B1329" s="9" t="n">
        <v>2732</v>
      </c>
      <c r="C1329" s="15" t="s">
        <v>357</v>
      </c>
      <c r="D1329" s="10" t="n">
        <v>40878</v>
      </c>
      <c r="E1329" s="11" t="s">
        <v>555</v>
      </c>
      <c r="F1329" s="12" t="s">
        <v>18</v>
      </c>
      <c r="G1329" s="12" t="n">
        <v>1</v>
      </c>
      <c r="H1329" s="13" t="n">
        <v>28.55</v>
      </c>
      <c r="I1329" s="13" t="n">
        <f aca="false">H1329*G1329</f>
        <v>28.55</v>
      </c>
      <c r="J1329" s="12" t="s">
        <v>359</v>
      </c>
    </row>
    <row collapsed="false" customFormat="false" customHeight="false" hidden="false" ht="15" outlineLevel="0" r="1330">
      <c r="A1330" s="14" t="s">
        <v>151</v>
      </c>
      <c r="B1330" s="9" t="n">
        <v>2733</v>
      </c>
      <c r="C1330" s="15" t="s">
        <v>357</v>
      </c>
      <c r="D1330" s="10" t="n">
        <v>40878</v>
      </c>
      <c r="E1330" s="11" t="s">
        <v>556</v>
      </c>
      <c r="F1330" s="12" t="s">
        <v>18</v>
      </c>
      <c r="G1330" s="12" t="n">
        <v>1</v>
      </c>
      <c r="H1330" s="13" t="n">
        <v>31.9</v>
      </c>
      <c r="I1330" s="13" t="n">
        <f aca="false">H1330*G1330</f>
        <v>31.9</v>
      </c>
      <c r="J1330" s="12" t="s">
        <v>359</v>
      </c>
    </row>
    <row collapsed="false" customFormat="false" customHeight="false" hidden="false" ht="15" outlineLevel="0" r="1331">
      <c r="A1331" s="14" t="s">
        <v>151</v>
      </c>
      <c r="B1331" s="9" t="n">
        <v>2734</v>
      </c>
      <c r="C1331" s="15" t="s">
        <v>357</v>
      </c>
      <c r="D1331" s="10" t="n">
        <v>40878</v>
      </c>
      <c r="E1331" s="11" t="s">
        <v>556</v>
      </c>
      <c r="F1331" s="12" t="s">
        <v>18</v>
      </c>
      <c r="G1331" s="12" t="n">
        <v>1</v>
      </c>
      <c r="H1331" s="13" t="n">
        <v>31.9</v>
      </c>
      <c r="I1331" s="13" t="n">
        <f aca="false">H1331*G1331</f>
        <v>31.9</v>
      </c>
      <c r="J1331" s="12" t="s">
        <v>359</v>
      </c>
    </row>
    <row collapsed="false" customFormat="false" customHeight="false" hidden="false" ht="15" outlineLevel="0" r="1332">
      <c r="A1332" s="14" t="s">
        <v>151</v>
      </c>
      <c r="B1332" s="9" t="n">
        <v>2735</v>
      </c>
      <c r="C1332" s="15" t="s">
        <v>357</v>
      </c>
      <c r="D1332" s="10" t="n">
        <v>40878</v>
      </c>
      <c r="E1332" s="11" t="s">
        <v>556</v>
      </c>
      <c r="F1332" s="12" t="s">
        <v>18</v>
      </c>
      <c r="G1332" s="12" t="n">
        <v>1</v>
      </c>
      <c r="H1332" s="13" t="n">
        <v>31.9</v>
      </c>
      <c r="I1332" s="13" t="n">
        <f aca="false">H1332*G1332</f>
        <v>31.9</v>
      </c>
      <c r="J1332" s="12" t="s">
        <v>359</v>
      </c>
    </row>
    <row collapsed="false" customFormat="false" customHeight="false" hidden="false" ht="15" outlineLevel="0" r="1333">
      <c r="A1333" s="14" t="s">
        <v>151</v>
      </c>
      <c r="B1333" s="9" t="n">
        <v>2736</v>
      </c>
      <c r="C1333" s="15" t="s">
        <v>357</v>
      </c>
      <c r="D1333" s="10" t="n">
        <v>40878</v>
      </c>
      <c r="E1333" s="11" t="s">
        <v>526</v>
      </c>
      <c r="F1333" s="12" t="s">
        <v>18</v>
      </c>
      <c r="G1333" s="12" t="n">
        <v>1</v>
      </c>
      <c r="H1333" s="13" t="n">
        <v>29.4</v>
      </c>
      <c r="I1333" s="13" t="n">
        <f aca="false">H1333*G1333</f>
        <v>29.4</v>
      </c>
      <c r="J1333" s="12" t="s">
        <v>359</v>
      </c>
    </row>
    <row collapsed="false" customFormat="false" customHeight="false" hidden="false" ht="15" outlineLevel="0" r="1334">
      <c r="A1334" s="14" t="s">
        <v>151</v>
      </c>
      <c r="B1334" s="9" t="n">
        <v>2737</v>
      </c>
      <c r="C1334" s="15" t="s">
        <v>357</v>
      </c>
      <c r="D1334" s="10" t="n">
        <v>40878</v>
      </c>
      <c r="E1334" s="11" t="s">
        <v>526</v>
      </c>
      <c r="F1334" s="12" t="s">
        <v>18</v>
      </c>
      <c r="G1334" s="12" t="n">
        <v>1</v>
      </c>
      <c r="H1334" s="13" t="n">
        <v>29.4</v>
      </c>
      <c r="I1334" s="13" t="n">
        <f aca="false">H1334*G1334</f>
        <v>29.4</v>
      </c>
      <c r="J1334" s="12" t="s">
        <v>359</v>
      </c>
    </row>
    <row collapsed="false" customFormat="false" customHeight="false" hidden="false" ht="15" outlineLevel="0" r="1335">
      <c r="A1335" s="14" t="s">
        <v>151</v>
      </c>
      <c r="B1335" s="9" t="n">
        <v>2738</v>
      </c>
      <c r="C1335" s="15" t="s">
        <v>357</v>
      </c>
      <c r="D1335" s="10" t="n">
        <v>40878</v>
      </c>
      <c r="E1335" s="11" t="s">
        <v>526</v>
      </c>
      <c r="F1335" s="12" t="s">
        <v>18</v>
      </c>
      <c r="G1335" s="12" t="n">
        <v>1</v>
      </c>
      <c r="H1335" s="13" t="n">
        <v>29.4</v>
      </c>
      <c r="I1335" s="13" t="n">
        <f aca="false">H1335*G1335</f>
        <v>29.4</v>
      </c>
      <c r="J1335" s="12" t="s">
        <v>359</v>
      </c>
    </row>
    <row collapsed="false" customFormat="false" customHeight="false" hidden="false" ht="15" outlineLevel="0" r="1336">
      <c r="A1336" s="14" t="s">
        <v>151</v>
      </c>
      <c r="B1336" s="9" t="n">
        <v>2739</v>
      </c>
      <c r="C1336" s="15" t="s">
        <v>357</v>
      </c>
      <c r="D1336" s="10" t="n">
        <v>40878</v>
      </c>
      <c r="E1336" s="11" t="s">
        <v>557</v>
      </c>
      <c r="F1336" s="12" t="s">
        <v>18</v>
      </c>
      <c r="G1336" s="12" t="n">
        <v>1</v>
      </c>
      <c r="H1336" s="13" t="n">
        <v>94</v>
      </c>
      <c r="I1336" s="13" t="n">
        <f aca="false">H1336*G1336</f>
        <v>94</v>
      </c>
      <c r="J1336" s="12" t="s">
        <v>359</v>
      </c>
    </row>
    <row collapsed="false" customFormat="false" customHeight="false" hidden="false" ht="15" outlineLevel="0" r="1337">
      <c r="A1337" s="14" t="s">
        <v>151</v>
      </c>
      <c r="B1337" s="9" t="n">
        <v>2740</v>
      </c>
      <c r="C1337" s="15" t="s">
        <v>357</v>
      </c>
      <c r="D1337" s="10" t="n">
        <v>40878</v>
      </c>
      <c r="E1337" s="11" t="s">
        <v>557</v>
      </c>
      <c r="F1337" s="12" t="s">
        <v>18</v>
      </c>
      <c r="G1337" s="12" t="n">
        <v>1</v>
      </c>
      <c r="H1337" s="13" t="n">
        <v>94</v>
      </c>
      <c r="I1337" s="13" t="n">
        <f aca="false">H1337*G1337</f>
        <v>94</v>
      </c>
      <c r="J1337" s="12" t="s">
        <v>359</v>
      </c>
    </row>
    <row collapsed="false" customFormat="false" customHeight="false" hidden="false" ht="15" outlineLevel="0" r="1338">
      <c r="A1338" s="14" t="s">
        <v>151</v>
      </c>
      <c r="B1338" s="9" t="n">
        <v>2741</v>
      </c>
      <c r="C1338" s="15" t="s">
        <v>357</v>
      </c>
      <c r="D1338" s="10" t="n">
        <v>40878</v>
      </c>
      <c r="E1338" s="11" t="s">
        <v>557</v>
      </c>
      <c r="F1338" s="12" t="s">
        <v>18</v>
      </c>
      <c r="G1338" s="12" t="n">
        <v>1</v>
      </c>
      <c r="H1338" s="13" t="n">
        <v>94</v>
      </c>
      <c r="I1338" s="13" t="n">
        <f aca="false">H1338*G1338</f>
        <v>94</v>
      </c>
      <c r="J1338" s="12" t="s">
        <v>359</v>
      </c>
    </row>
    <row collapsed="false" customFormat="false" customHeight="false" hidden="false" ht="15" outlineLevel="0" r="1339">
      <c r="A1339" s="14" t="s">
        <v>151</v>
      </c>
      <c r="B1339" s="9" t="n">
        <v>2742</v>
      </c>
      <c r="C1339" s="15" t="s">
        <v>357</v>
      </c>
      <c r="D1339" s="10" t="n">
        <v>40878</v>
      </c>
      <c r="E1339" s="11" t="s">
        <v>558</v>
      </c>
      <c r="F1339" s="12" t="s">
        <v>18</v>
      </c>
      <c r="G1339" s="12" t="n">
        <v>1</v>
      </c>
      <c r="H1339" s="13" t="n">
        <v>288</v>
      </c>
      <c r="I1339" s="13" t="n">
        <f aca="false">H1339*G1339</f>
        <v>288</v>
      </c>
      <c r="J1339" s="12" t="s">
        <v>359</v>
      </c>
    </row>
    <row collapsed="false" customFormat="false" customHeight="false" hidden="false" ht="15" outlineLevel="0" r="1340">
      <c r="A1340" s="14" t="s">
        <v>151</v>
      </c>
      <c r="B1340" s="9" t="n">
        <v>2743</v>
      </c>
      <c r="C1340" s="15" t="s">
        <v>357</v>
      </c>
      <c r="D1340" s="10" t="n">
        <v>40878</v>
      </c>
      <c r="E1340" s="11" t="s">
        <v>558</v>
      </c>
      <c r="F1340" s="12" t="s">
        <v>18</v>
      </c>
      <c r="G1340" s="12" t="n">
        <v>1</v>
      </c>
      <c r="H1340" s="13" t="n">
        <v>288</v>
      </c>
      <c r="I1340" s="13" t="n">
        <f aca="false">H1340*G1340</f>
        <v>288</v>
      </c>
      <c r="J1340" s="12" t="s">
        <v>359</v>
      </c>
    </row>
    <row collapsed="false" customFormat="false" customHeight="false" hidden="false" ht="15" outlineLevel="0" r="1341">
      <c r="A1341" s="14" t="s">
        <v>151</v>
      </c>
      <c r="B1341" s="9" t="n">
        <v>2744</v>
      </c>
      <c r="C1341" s="15" t="s">
        <v>357</v>
      </c>
      <c r="D1341" s="10" t="n">
        <v>40878</v>
      </c>
      <c r="E1341" s="11" t="s">
        <v>558</v>
      </c>
      <c r="F1341" s="12" t="s">
        <v>18</v>
      </c>
      <c r="G1341" s="12" t="n">
        <v>1</v>
      </c>
      <c r="H1341" s="13" t="n">
        <v>288</v>
      </c>
      <c r="I1341" s="13" t="n">
        <f aca="false">H1341*G1341</f>
        <v>288</v>
      </c>
      <c r="J1341" s="12" t="s">
        <v>359</v>
      </c>
    </row>
    <row collapsed="false" customFormat="false" customHeight="false" hidden="false" ht="15" outlineLevel="0" r="1342">
      <c r="A1342" s="14" t="s">
        <v>151</v>
      </c>
      <c r="B1342" s="9" t="n">
        <v>2745</v>
      </c>
      <c r="C1342" s="15" t="s">
        <v>357</v>
      </c>
      <c r="D1342" s="10" t="n">
        <v>40878</v>
      </c>
      <c r="E1342" s="11" t="s">
        <v>558</v>
      </c>
      <c r="F1342" s="12" t="s">
        <v>18</v>
      </c>
      <c r="G1342" s="12" t="n">
        <v>1</v>
      </c>
      <c r="H1342" s="13" t="n">
        <v>288</v>
      </c>
      <c r="I1342" s="13" t="n">
        <f aca="false">H1342*G1342</f>
        <v>288</v>
      </c>
      <c r="J1342" s="12" t="s">
        <v>359</v>
      </c>
    </row>
    <row collapsed="false" customFormat="false" customHeight="false" hidden="false" ht="15" outlineLevel="0" r="1343">
      <c r="A1343" s="14" t="s">
        <v>151</v>
      </c>
      <c r="B1343" s="9" t="n">
        <v>2746</v>
      </c>
      <c r="C1343" s="15" t="s">
        <v>357</v>
      </c>
      <c r="D1343" s="10" t="n">
        <v>40878</v>
      </c>
      <c r="E1343" s="11" t="s">
        <v>558</v>
      </c>
      <c r="F1343" s="12" t="s">
        <v>18</v>
      </c>
      <c r="G1343" s="12" t="n">
        <v>1</v>
      </c>
      <c r="H1343" s="13" t="n">
        <v>288</v>
      </c>
      <c r="I1343" s="13" t="n">
        <f aca="false">H1343*G1343</f>
        <v>288</v>
      </c>
      <c r="J1343" s="12" t="s">
        <v>359</v>
      </c>
    </row>
    <row collapsed="false" customFormat="false" customHeight="false" hidden="false" ht="15" outlineLevel="0" r="1344">
      <c r="A1344" s="14" t="s">
        <v>151</v>
      </c>
      <c r="B1344" s="9" t="n">
        <v>2747</v>
      </c>
      <c r="C1344" s="15" t="s">
        <v>357</v>
      </c>
      <c r="D1344" s="10" t="n">
        <v>40878</v>
      </c>
      <c r="E1344" s="11" t="s">
        <v>558</v>
      </c>
      <c r="F1344" s="12" t="s">
        <v>18</v>
      </c>
      <c r="G1344" s="12" t="n">
        <v>1</v>
      </c>
      <c r="H1344" s="13" t="n">
        <v>288</v>
      </c>
      <c r="I1344" s="13" t="n">
        <f aca="false">H1344*G1344</f>
        <v>288</v>
      </c>
      <c r="J1344" s="12" t="s">
        <v>359</v>
      </c>
    </row>
    <row collapsed="false" customFormat="false" customHeight="false" hidden="false" ht="15" outlineLevel="0" r="1345">
      <c r="A1345" s="14" t="s">
        <v>151</v>
      </c>
      <c r="B1345" s="9" t="n">
        <v>2748</v>
      </c>
      <c r="C1345" s="15" t="s">
        <v>357</v>
      </c>
      <c r="D1345" s="10" t="n">
        <v>40878</v>
      </c>
      <c r="E1345" s="11" t="s">
        <v>558</v>
      </c>
      <c r="F1345" s="12" t="s">
        <v>18</v>
      </c>
      <c r="G1345" s="12" t="n">
        <v>1</v>
      </c>
      <c r="H1345" s="13" t="n">
        <v>288</v>
      </c>
      <c r="I1345" s="13" t="n">
        <f aca="false">H1345*G1345</f>
        <v>288</v>
      </c>
      <c r="J1345" s="12" t="s">
        <v>359</v>
      </c>
    </row>
    <row collapsed="false" customFormat="false" customHeight="false" hidden="false" ht="15" outlineLevel="0" r="1346">
      <c r="A1346" s="14" t="s">
        <v>151</v>
      </c>
      <c r="B1346" s="9" t="n">
        <v>2749</v>
      </c>
      <c r="C1346" s="15" t="s">
        <v>357</v>
      </c>
      <c r="D1346" s="10" t="n">
        <v>40878</v>
      </c>
      <c r="E1346" s="11" t="s">
        <v>559</v>
      </c>
      <c r="F1346" s="12" t="s">
        <v>18</v>
      </c>
      <c r="G1346" s="12" t="n">
        <v>1</v>
      </c>
      <c r="H1346" s="13" t="n">
        <v>35</v>
      </c>
      <c r="I1346" s="13" t="n">
        <f aca="false">H1346*G1346</f>
        <v>35</v>
      </c>
      <c r="J1346" s="12" t="s">
        <v>359</v>
      </c>
    </row>
    <row collapsed="false" customFormat="false" customHeight="false" hidden="false" ht="15" outlineLevel="0" r="1347">
      <c r="A1347" s="14" t="s">
        <v>151</v>
      </c>
      <c r="B1347" s="9" t="n">
        <v>2750</v>
      </c>
      <c r="C1347" s="15" t="s">
        <v>357</v>
      </c>
      <c r="D1347" s="10" t="n">
        <v>40878</v>
      </c>
      <c r="E1347" s="11" t="s">
        <v>559</v>
      </c>
      <c r="F1347" s="12" t="s">
        <v>18</v>
      </c>
      <c r="G1347" s="12" t="n">
        <v>1</v>
      </c>
      <c r="H1347" s="13" t="n">
        <v>35</v>
      </c>
      <c r="I1347" s="13" t="n">
        <f aca="false">H1347*G1347</f>
        <v>35</v>
      </c>
      <c r="J1347" s="12" t="s">
        <v>359</v>
      </c>
    </row>
    <row collapsed="false" customFormat="false" customHeight="false" hidden="false" ht="15" outlineLevel="0" r="1348">
      <c r="A1348" s="14" t="s">
        <v>151</v>
      </c>
      <c r="B1348" s="9" t="n">
        <v>2751</v>
      </c>
      <c r="C1348" s="15" t="s">
        <v>357</v>
      </c>
      <c r="D1348" s="10" t="n">
        <v>40878</v>
      </c>
      <c r="E1348" s="11" t="s">
        <v>560</v>
      </c>
      <c r="F1348" s="12" t="s">
        <v>18</v>
      </c>
      <c r="G1348" s="12" t="n">
        <v>1</v>
      </c>
      <c r="H1348" s="13" t="n">
        <v>183</v>
      </c>
      <c r="I1348" s="13" t="n">
        <f aca="false">H1348*G1348</f>
        <v>183</v>
      </c>
      <c r="J1348" s="12" t="s">
        <v>359</v>
      </c>
    </row>
    <row collapsed="false" customFormat="false" customHeight="false" hidden="false" ht="15" outlineLevel="0" r="1349">
      <c r="A1349" s="14" t="s">
        <v>151</v>
      </c>
      <c r="B1349" s="9" t="n">
        <v>2752</v>
      </c>
      <c r="C1349" s="15" t="s">
        <v>357</v>
      </c>
      <c r="D1349" s="10" t="n">
        <v>40878</v>
      </c>
      <c r="E1349" s="11" t="s">
        <v>560</v>
      </c>
      <c r="F1349" s="12" t="s">
        <v>18</v>
      </c>
      <c r="G1349" s="12" t="n">
        <v>1</v>
      </c>
      <c r="H1349" s="13" t="n">
        <v>183</v>
      </c>
      <c r="I1349" s="13" t="n">
        <f aca="false">H1349*G1349</f>
        <v>183</v>
      </c>
      <c r="J1349" s="12" t="s">
        <v>359</v>
      </c>
    </row>
    <row collapsed="false" customFormat="false" customHeight="false" hidden="false" ht="15" outlineLevel="0" r="1350">
      <c r="A1350" s="14" t="s">
        <v>151</v>
      </c>
      <c r="B1350" s="9" t="n">
        <v>2753</v>
      </c>
      <c r="C1350" s="15" t="s">
        <v>357</v>
      </c>
      <c r="D1350" s="10" t="n">
        <v>40878</v>
      </c>
      <c r="E1350" s="11" t="s">
        <v>560</v>
      </c>
      <c r="F1350" s="12" t="s">
        <v>18</v>
      </c>
      <c r="G1350" s="12" t="n">
        <v>1</v>
      </c>
      <c r="H1350" s="13" t="n">
        <v>183</v>
      </c>
      <c r="I1350" s="13" t="n">
        <f aca="false">H1350*G1350</f>
        <v>183</v>
      </c>
      <c r="J1350" s="12" t="s">
        <v>359</v>
      </c>
    </row>
    <row collapsed="false" customFormat="false" customHeight="false" hidden="false" ht="15" outlineLevel="0" r="1351">
      <c r="A1351" s="14" t="s">
        <v>151</v>
      </c>
      <c r="B1351" s="9" t="n">
        <v>2754</v>
      </c>
      <c r="C1351" s="15" t="s">
        <v>357</v>
      </c>
      <c r="D1351" s="10" t="n">
        <v>40878</v>
      </c>
      <c r="E1351" s="11" t="s">
        <v>561</v>
      </c>
      <c r="F1351" s="12" t="s">
        <v>18</v>
      </c>
      <c r="G1351" s="12" t="n">
        <v>1</v>
      </c>
      <c r="H1351" s="13" t="n">
        <v>174</v>
      </c>
      <c r="I1351" s="13" t="n">
        <f aca="false">H1351*G1351</f>
        <v>174</v>
      </c>
      <c r="J1351" s="12" t="s">
        <v>359</v>
      </c>
    </row>
    <row collapsed="false" customFormat="false" customHeight="false" hidden="false" ht="15" outlineLevel="0" r="1352">
      <c r="A1352" s="14" t="s">
        <v>151</v>
      </c>
      <c r="B1352" s="9" t="n">
        <v>2755</v>
      </c>
      <c r="C1352" s="15" t="s">
        <v>357</v>
      </c>
      <c r="D1352" s="10" t="n">
        <v>40878</v>
      </c>
      <c r="E1352" s="11" t="s">
        <v>561</v>
      </c>
      <c r="F1352" s="12" t="s">
        <v>18</v>
      </c>
      <c r="G1352" s="12" t="n">
        <v>1</v>
      </c>
      <c r="H1352" s="13" t="n">
        <v>174</v>
      </c>
      <c r="I1352" s="13" t="n">
        <f aca="false">H1352*G1352</f>
        <v>174</v>
      </c>
      <c r="J1352" s="12" t="s">
        <v>359</v>
      </c>
    </row>
    <row collapsed="false" customFormat="false" customHeight="false" hidden="false" ht="15" outlineLevel="0" r="1353">
      <c r="A1353" s="14" t="s">
        <v>151</v>
      </c>
      <c r="B1353" s="9" t="n">
        <v>2756</v>
      </c>
      <c r="C1353" s="15" t="s">
        <v>357</v>
      </c>
      <c r="D1353" s="10" t="n">
        <v>40878</v>
      </c>
      <c r="E1353" s="11" t="s">
        <v>561</v>
      </c>
      <c r="F1353" s="12" t="s">
        <v>18</v>
      </c>
      <c r="G1353" s="12" t="n">
        <v>1</v>
      </c>
      <c r="H1353" s="13" t="n">
        <v>174</v>
      </c>
      <c r="I1353" s="13" t="n">
        <f aca="false">H1353*G1353</f>
        <v>174</v>
      </c>
      <c r="J1353" s="12" t="s">
        <v>359</v>
      </c>
    </row>
    <row collapsed="false" customFormat="false" customHeight="false" hidden="false" ht="15" outlineLevel="0" r="1354">
      <c r="A1354" s="14" t="s">
        <v>151</v>
      </c>
      <c r="B1354" s="9" t="n">
        <v>2757</v>
      </c>
      <c r="C1354" s="15" t="s">
        <v>357</v>
      </c>
      <c r="D1354" s="10" t="n">
        <v>40878</v>
      </c>
      <c r="E1354" s="11" t="s">
        <v>561</v>
      </c>
      <c r="F1354" s="12" t="s">
        <v>18</v>
      </c>
      <c r="G1354" s="12" t="n">
        <v>1</v>
      </c>
      <c r="H1354" s="13" t="n">
        <v>174</v>
      </c>
      <c r="I1354" s="13" t="n">
        <f aca="false">H1354*G1354</f>
        <v>174</v>
      </c>
      <c r="J1354" s="12" t="s">
        <v>359</v>
      </c>
    </row>
    <row collapsed="false" customFormat="false" customHeight="false" hidden="false" ht="15" outlineLevel="0" r="1355">
      <c r="A1355" s="14" t="s">
        <v>151</v>
      </c>
      <c r="B1355" s="9" t="n">
        <v>2758</v>
      </c>
      <c r="C1355" s="15" t="s">
        <v>357</v>
      </c>
      <c r="D1355" s="10" t="n">
        <v>40878</v>
      </c>
      <c r="E1355" s="11" t="s">
        <v>561</v>
      </c>
      <c r="F1355" s="12" t="s">
        <v>18</v>
      </c>
      <c r="G1355" s="12" t="n">
        <v>1</v>
      </c>
      <c r="H1355" s="13" t="n">
        <v>174</v>
      </c>
      <c r="I1355" s="13" t="n">
        <f aca="false">H1355*G1355</f>
        <v>174</v>
      </c>
      <c r="J1355" s="12" t="s">
        <v>359</v>
      </c>
    </row>
    <row collapsed="false" customFormat="false" customHeight="false" hidden="false" ht="15" outlineLevel="0" r="1356">
      <c r="A1356" s="14" t="s">
        <v>151</v>
      </c>
      <c r="B1356" s="9" t="n">
        <v>2759</v>
      </c>
      <c r="C1356" s="15" t="s">
        <v>357</v>
      </c>
      <c r="D1356" s="10" t="n">
        <v>40878</v>
      </c>
      <c r="E1356" s="11" t="s">
        <v>562</v>
      </c>
      <c r="F1356" s="12" t="s">
        <v>18</v>
      </c>
      <c r="G1356" s="12" t="n">
        <v>1</v>
      </c>
      <c r="H1356" s="13" t="n">
        <v>94</v>
      </c>
      <c r="I1356" s="13" t="n">
        <f aca="false">H1356*G1356</f>
        <v>94</v>
      </c>
      <c r="J1356" s="12" t="s">
        <v>359</v>
      </c>
    </row>
    <row collapsed="false" customFormat="false" customHeight="false" hidden="false" ht="15" outlineLevel="0" r="1357">
      <c r="A1357" s="14" t="s">
        <v>151</v>
      </c>
      <c r="B1357" s="9" t="n">
        <v>2760</v>
      </c>
      <c r="C1357" s="15" t="s">
        <v>357</v>
      </c>
      <c r="D1357" s="10" t="n">
        <v>40878</v>
      </c>
      <c r="E1357" s="11" t="s">
        <v>562</v>
      </c>
      <c r="F1357" s="12" t="s">
        <v>18</v>
      </c>
      <c r="G1357" s="12" t="n">
        <v>1</v>
      </c>
      <c r="H1357" s="13" t="n">
        <v>94</v>
      </c>
      <c r="I1357" s="13" t="n">
        <f aca="false">H1357*G1357</f>
        <v>94</v>
      </c>
      <c r="J1357" s="12" t="s">
        <v>359</v>
      </c>
    </row>
    <row collapsed="false" customFormat="false" customHeight="false" hidden="false" ht="15" outlineLevel="0" r="1358">
      <c r="A1358" s="14" t="s">
        <v>151</v>
      </c>
      <c r="B1358" s="9" t="n">
        <v>2761</v>
      </c>
      <c r="C1358" s="15" t="s">
        <v>357</v>
      </c>
      <c r="D1358" s="10" t="n">
        <v>40878</v>
      </c>
      <c r="E1358" s="11" t="s">
        <v>562</v>
      </c>
      <c r="F1358" s="12" t="s">
        <v>18</v>
      </c>
      <c r="G1358" s="12" t="n">
        <v>1</v>
      </c>
      <c r="H1358" s="13" t="n">
        <v>94</v>
      </c>
      <c r="I1358" s="13" t="n">
        <f aca="false">H1358*G1358</f>
        <v>94</v>
      </c>
      <c r="J1358" s="12" t="s">
        <v>359</v>
      </c>
    </row>
    <row collapsed="false" customFormat="false" customHeight="false" hidden="false" ht="15" outlineLevel="0" r="1359">
      <c r="A1359" s="14" t="s">
        <v>151</v>
      </c>
      <c r="B1359" s="9" t="n">
        <v>2762</v>
      </c>
      <c r="C1359" s="15" t="s">
        <v>357</v>
      </c>
      <c r="D1359" s="10" t="n">
        <v>40878</v>
      </c>
      <c r="E1359" s="11" t="s">
        <v>562</v>
      </c>
      <c r="F1359" s="12" t="s">
        <v>18</v>
      </c>
      <c r="G1359" s="12" t="n">
        <v>1</v>
      </c>
      <c r="H1359" s="13" t="n">
        <v>94</v>
      </c>
      <c r="I1359" s="13" t="n">
        <f aca="false">H1359*G1359</f>
        <v>94</v>
      </c>
      <c r="J1359" s="12" t="s">
        <v>359</v>
      </c>
    </row>
    <row collapsed="false" customFormat="false" customHeight="false" hidden="false" ht="22.5" outlineLevel="0" r="1360">
      <c r="A1360" s="8" t="s">
        <v>15</v>
      </c>
      <c r="B1360" s="9" t="n">
        <v>2763</v>
      </c>
      <c r="C1360" s="15" t="s">
        <v>211</v>
      </c>
      <c r="D1360" s="10" t="n">
        <v>40878</v>
      </c>
      <c r="E1360" s="11" t="s">
        <v>563</v>
      </c>
      <c r="F1360" s="12" t="s">
        <v>18</v>
      </c>
      <c r="G1360" s="12" t="n">
        <v>1</v>
      </c>
      <c r="H1360" s="13" t="n">
        <v>639324.22</v>
      </c>
      <c r="I1360" s="13" t="n">
        <v>639324.22</v>
      </c>
      <c r="J1360" s="12" t="s">
        <v>125</v>
      </c>
    </row>
    <row collapsed="false" customFormat="false" customHeight="false" hidden="false" ht="22.5" outlineLevel="0" r="1361">
      <c r="A1361" s="8" t="s">
        <v>15</v>
      </c>
      <c r="B1361" s="9" t="n">
        <v>2764</v>
      </c>
      <c r="C1361" s="15" t="s">
        <v>35</v>
      </c>
      <c r="D1361" s="10" t="n">
        <v>40878</v>
      </c>
      <c r="E1361" s="11" t="s">
        <v>564</v>
      </c>
      <c r="F1361" s="12" t="s">
        <v>18</v>
      </c>
      <c r="G1361" s="12" t="n">
        <v>1</v>
      </c>
      <c r="H1361" s="13" t="n">
        <v>893.03</v>
      </c>
      <c r="I1361" s="13" t="n">
        <v>893.03</v>
      </c>
      <c r="J1361" s="12" t="s">
        <v>133</v>
      </c>
    </row>
    <row collapsed="false" customFormat="false" customHeight="false" hidden="false" ht="22.5" outlineLevel="0" r="1362">
      <c r="A1362" s="8" t="s">
        <v>15</v>
      </c>
      <c r="B1362" s="9" t="n">
        <v>2765</v>
      </c>
      <c r="C1362" s="15" t="s">
        <v>38</v>
      </c>
      <c r="D1362" s="10" t="n">
        <v>40878</v>
      </c>
      <c r="E1362" s="11" t="s">
        <v>564</v>
      </c>
      <c r="F1362" s="12" t="s">
        <v>18</v>
      </c>
      <c r="G1362" s="12" t="n">
        <v>1</v>
      </c>
      <c r="H1362" s="13" t="n">
        <v>893.03</v>
      </c>
      <c r="I1362" s="13" t="n">
        <v>893.03</v>
      </c>
      <c r="J1362" s="12" t="s">
        <v>133</v>
      </c>
    </row>
    <row collapsed="false" customFormat="false" customHeight="false" hidden="false" ht="22.5" outlineLevel="0" r="1363">
      <c r="A1363" s="8" t="s">
        <v>15</v>
      </c>
      <c r="B1363" s="9" t="n">
        <v>2766</v>
      </c>
      <c r="C1363" s="15" t="s">
        <v>35</v>
      </c>
      <c r="D1363" s="10" t="n">
        <v>40878</v>
      </c>
      <c r="E1363" s="11" t="s">
        <v>565</v>
      </c>
      <c r="F1363" s="12" t="s">
        <v>18</v>
      </c>
      <c r="G1363" s="12" t="n">
        <v>1</v>
      </c>
      <c r="H1363" s="13" t="n">
        <v>646</v>
      </c>
      <c r="I1363" s="13" t="n">
        <v>646</v>
      </c>
      <c r="J1363" s="12" t="s">
        <v>133</v>
      </c>
    </row>
    <row collapsed="false" customFormat="false" customHeight="false" hidden="false" ht="22.5" outlineLevel="0" r="1364">
      <c r="A1364" s="8" t="s">
        <v>15</v>
      </c>
      <c r="B1364" s="9" t="n">
        <v>2767</v>
      </c>
      <c r="C1364" s="15" t="s">
        <v>38</v>
      </c>
      <c r="D1364" s="10" t="n">
        <v>40878</v>
      </c>
      <c r="E1364" s="11" t="s">
        <v>565</v>
      </c>
      <c r="F1364" s="12" t="s">
        <v>18</v>
      </c>
      <c r="G1364" s="12" t="n">
        <v>1</v>
      </c>
      <c r="H1364" s="13" t="n">
        <v>646</v>
      </c>
      <c r="I1364" s="13" t="n">
        <v>646</v>
      </c>
      <c r="J1364" s="12" t="s">
        <v>133</v>
      </c>
    </row>
    <row collapsed="false" customFormat="false" customHeight="false" hidden="false" ht="22.5" outlineLevel="0" r="1365">
      <c r="A1365" s="8" t="s">
        <v>15</v>
      </c>
      <c r="B1365" s="9" t="n">
        <v>2768</v>
      </c>
      <c r="C1365" s="15" t="s">
        <v>35</v>
      </c>
      <c r="D1365" s="10" t="n">
        <v>40878</v>
      </c>
      <c r="E1365" s="11" t="s">
        <v>566</v>
      </c>
      <c r="F1365" s="12" t="s">
        <v>18</v>
      </c>
      <c r="G1365" s="12" t="n">
        <v>1</v>
      </c>
      <c r="H1365" s="13" t="n">
        <v>646</v>
      </c>
      <c r="I1365" s="13" t="n">
        <v>646</v>
      </c>
      <c r="J1365" s="12" t="s">
        <v>133</v>
      </c>
    </row>
    <row collapsed="false" customFormat="false" customHeight="false" hidden="false" ht="22.5" outlineLevel="0" r="1366">
      <c r="A1366" s="8" t="s">
        <v>15</v>
      </c>
      <c r="B1366" s="9" t="n">
        <v>2769</v>
      </c>
      <c r="C1366" s="15" t="s">
        <v>38</v>
      </c>
      <c r="D1366" s="10" t="n">
        <v>40878</v>
      </c>
      <c r="E1366" s="11" t="s">
        <v>566</v>
      </c>
      <c r="F1366" s="12" t="s">
        <v>18</v>
      </c>
      <c r="G1366" s="12" t="n">
        <v>1</v>
      </c>
      <c r="H1366" s="13" t="n">
        <v>646</v>
      </c>
      <c r="I1366" s="13" t="n">
        <v>646</v>
      </c>
      <c r="J1366" s="12" t="s">
        <v>133</v>
      </c>
    </row>
    <row collapsed="false" customFormat="false" customHeight="false" hidden="false" ht="22.5" outlineLevel="0" r="1367">
      <c r="A1367" s="8" t="s">
        <v>15</v>
      </c>
      <c r="B1367" s="9" t="n">
        <v>2770</v>
      </c>
      <c r="C1367" s="15" t="s">
        <v>35</v>
      </c>
      <c r="D1367" s="10" t="n">
        <v>40878</v>
      </c>
      <c r="E1367" s="11" t="s">
        <v>567</v>
      </c>
      <c r="F1367" s="12" t="s">
        <v>18</v>
      </c>
      <c r="G1367" s="12" t="n">
        <v>1</v>
      </c>
      <c r="H1367" s="13" t="n">
        <v>646</v>
      </c>
      <c r="I1367" s="13" t="n">
        <v>646</v>
      </c>
      <c r="J1367" s="12" t="s">
        <v>133</v>
      </c>
    </row>
    <row collapsed="false" customFormat="false" customHeight="false" hidden="false" ht="22.5" outlineLevel="0" r="1368">
      <c r="A1368" s="8" t="s">
        <v>15</v>
      </c>
      <c r="B1368" s="9" t="n">
        <v>2771</v>
      </c>
      <c r="C1368" s="15" t="s">
        <v>38</v>
      </c>
      <c r="D1368" s="10" t="n">
        <v>40878</v>
      </c>
      <c r="E1368" s="11" t="s">
        <v>567</v>
      </c>
      <c r="F1368" s="12" t="s">
        <v>18</v>
      </c>
      <c r="G1368" s="12" t="n">
        <v>1</v>
      </c>
      <c r="H1368" s="13" t="n">
        <v>646</v>
      </c>
      <c r="I1368" s="13" t="n">
        <v>646</v>
      </c>
      <c r="J1368" s="12" t="s">
        <v>133</v>
      </c>
    </row>
    <row collapsed="false" customFormat="false" customHeight="false" hidden="false" ht="22.5" outlineLevel="0" r="1369">
      <c r="A1369" s="8" t="s">
        <v>15</v>
      </c>
      <c r="B1369" s="9" t="n">
        <v>2772</v>
      </c>
      <c r="C1369" s="15" t="s">
        <v>35</v>
      </c>
      <c r="D1369" s="10" t="n">
        <v>40878</v>
      </c>
      <c r="E1369" s="11" t="s">
        <v>568</v>
      </c>
      <c r="F1369" s="12" t="s">
        <v>18</v>
      </c>
      <c r="G1369" s="12" t="n">
        <v>1</v>
      </c>
      <c r="H1369" s="13" t="n">
        <v>646</v>
      </c>
      <c r="I1369" s="13" t="n">
        <v>646</v>
      </c>
      <c r="J1369" s="12" t="s">
        <v>133</v>
      </c>
    </row>
    <row collapsed="false" customFormat="false" customHeight="false" hidden="false" ht="22.5" outlineLevel="0" r="1370">
      <c r="A1370" s="8" t="s">
        <v>15</v>
      </c>
      <c r="B1370" s="9" t="n">
        <v>2773</v>
      </c>
      <c r="C1370" s="15" t="s">
        <v>38</v>
      </c>
      <c r="D1370" s="10" t="n">
        <v>40878</v>
      </c>
      <c r="E1370" s="11" t="s">
        <v>568</v>
      </c>
      <c r="F1370" s="12" t="s">
        <v>18</v>
      </c>
      <c r="G1370" s="12" t="n">
        <v>1</v>
      </c>
      <c r="H1370" s="13" t="n">
        <v>646</v>
      </c>
      <c r="I1370" s="13" t="n">
        <v>646</v>
      </c>
      <c r="J1370" s="12" t="s">
        <v>133</v>
      </c>
    </row>
    <row collapsed="false" customFormat="false" customHeight="false" hidden="false" ht="22.5" outlineLevel="0" r="1371">
      <c r="A1371" s="8" t="s">
        <v>15</v>
      </c>
      <c r="B1371" s="9" t="n">
        <v>2774</v>
      </c>
      <c r="C1371" s="15" t="s">
        <v>111</v>
      </c>
      <c r="D1371" s="10" t="n">
        <v>40878</v>
      </c>
      <c r="E1371" s="11" t="s">
        <v>569</v>
      </c>
      <c r="F1371" s="12" t="s">
        <v>18</v>
      </c>
      <c r="G1371" s="12" t="n">
        <v>1</v>
      </c>
      <c r="H1371" s="13" t="n">
        <v>350</v>
      </c>
      <c r="I1371" s="13" t="n">
        <v>350</v>
      </c>
      <c r="J1371" s="12" t="s">
        <v>133</v>
      </c>
    </row>
    <row collapsed="false" customFormat="false" customHeight="false" hidden="false" ht="22.5" outlineLevel="0" r="1372">
      <c r="A1372" s="8" t="s">
        <v>15</v>
      </c>
      <c r="B1372" s="9" t="n">
        <v>2775</v>
      </c>
      <c r="C1372" s="15" t="s">
        <v>38</v>
      </c>
      <c r="D1372" s="10" t="n">
        <v>40878</v>
      </c>
      <c r="E1372" s="11" t="s">
        <v>569</v>
      </c>
      <c r="F1372" s="12" t="s">
        <v>18</v>
      </c>
      <c r="G1372" s="12" t="n">
        <v>1</v>
      </c>
      <c r="H1372" s="13" t="n">
        <v>350</v>
      </c>
      <c r="I1372" s="13" t="n">
        <v>350</v>
      </c>
      <c r="J1372" s="12" t="s">
        <v>133</v>
      </c>
    </row>
    <row collapsed="false" customFormat="false" customHeight="false" hidden="false" ht="15" outlineLevel="0" r="1373">
      <c r="A1373" s="8" t="s">
        <v>15</v>
      </c>
      <c r="B1373" s="9" t="n">
        <v>2776</v>
      </c>
      <c r="C1373" s="8" t="s">
        <v>16</v>
      </c>
      <c r="D1373" s="10" t="n">
        <v>40878</v>
      </c>
      <c r="E1373" s="11" t="s">
        <v>569</v>
      </c>
      <c r="F1373" s="12" t="s">
        <v>18</v>
      </c>
      <c r="G1373" s="12" t="n">
        <v>1</v>
      </c>
      <c r="H1373" s="13" t="n">
        <v>350</v>
      </c>
      <c r="I1373" s="13" t="n">
        <f aca="false">H1373*G1373</f>
        <v>350</v>
      </c>
      <c r="J1373" s="12" t="s">
        <v>133</v>
      </c>
    </row>
    <row collapsed="false" customFormat="false" customHeight="false" hidden="false" ht="22.5" outlineLevel="0" r="1374">
      <c r="A1374" s="8" t="s">
        <v>15</v>
      </c>
      <c r="B1374" s="9" t="n">
        <v>2777</v>
      </c>
      <c r="C1374" s="15" t="s">
        <v>119</v>
      </c>
      <c r="D1374" s="10" t="n">
        <v>40878</v>
      </c>
      <c r="E1374" s="11" t="s">
        <v>569</v>
      </c>
      <c r="F1374" s="12" t="s">
        <v>18</v>
      </c>
      <c r="G1374" s="12" t="n">
        <v>1</v>
      </c>
      <c r="H1374" s="13" t="n">
        <v>350</v>
      </c>
      <c r="I1374" s="13" t="n">
        <f aca="false">H1374*G1374</f>
        <v>350</v>
      </c>
      <c r="J1374" s="12" t="s">
        <v>133</v>
      </c>
    </row>
    <row collapsed="false" customFormat="false" customHeight="false" hidden="false" ht="22.5" outlineLevel="0" r="1375">
      <c r="A1375" s="8" t="s">
        <v>15</v>
      </c>
      <c r="B1375" s="9" t="n">
        <v>2778</v>
      </c>
      <c r="C1375" s="15" t="s">
        <v>111</v>
      </c>
      <c r="D1375" s="10" t="n">
        <v>40878</v>
      </c>
      <c r="E1375" s="11" t="s">
        <v>570</v>
      </c>
      <c r="F1375" s="12" t="s">
        <v>18</v>
      </c>
      <c r="G1375" s="12" t="n">
        <v>1</v>
      </c>
      <c r="H1375" s="13" t="n">
        <v>940.57</v>
      </c>
      <c r="I1375" s="13" t="n">
        <v>940.57</v>
      </c>
      <c r="J1375" s="12" t="s">
        <v>133</v>
      </c>
    </row>
    <row collapsed="false" customFormat="false" customHeight="false" hidden="false" ht="15" outlineLevel="0" r="1376">
      <c r="A1376" s="8" t="s">
        <v>15</v>
      </c>
      <c r="B1376" s="9" t="n">
        <v>2779</v>
      </c>
      <c r="C1376" s="15" t="s">
        <v>110</v>
      </c>
      <c r="D1376" s="10" t="n">
        <v>40878</v>
      </c>
      <c r="E1376" s="11" t="s">
        <v>570</v>
      </c>
      <c r="F1376" s="12" t="s">
        <v>18</v>
      </c>
      <c r="G1376" s="12" t="n">
        <v>1</v>
      </c>
      <c r="H1376" s="13" t="n">
        <v>940.57</v>
      </c>
      <c r="I1376" s="13" t="n">
        <f aca="false">H1376*G1376</f>
        <v>940.57</v>
      </c>
      <c r="J1376" s="12" t="s">
        <v>133</v>
      </c>
    </row>
    <row collapsed="false" customFormat="false" customHeight="false" hidden="false" ht="22.5" outlineLevel="0" r="1377">
      <c r="A1377" s="8" t="s">
        <v>15</v>
      </c>
      <c r="B1377" s="9" t="n">
        <v>2780</v>
      </c>
      <c r="C1377" s="15" t="s">
        <v>116</v>
      </c>
      <c r="D1377" s="10" t="n">
        <v>40878</v>
      </c>
      <c r="E1377" s="11" t="s">
        <v>570</v>
      </c>
      <c r="F1377" s="12" t="s">
        <v>18</v>
      </c>
      <c r="G1377" s="12" t="n">
        <v>1</v>
      </c>
      <c r="H1377" s="13" t="n">
        <v>940.57</v>
      </c>
      <c r="I1377" s="13" t="n">
        <f aca="false">H1377*G1377</f>
        <v>940.57</v>
      </c>
      <c r="J1377" s="12" t="s">
        <v>133</v>
      </c>
    </row>
    <row collapsed="false" customFormat="false" customHeight="false" hidden="false" ht="22.5" outlineLevel="0" r="1378">
      <c r="A1378" s="8" t="s">
        <v>15</v>
      </c>
      <c r="B1378" s="9" t="n">
        <v>2781</v>
      </c>
      <c r="C1378" s="15" t="s">
        <v>354</v>
      </c>
      <c r="D1378" s="10" t="n">
        <v>40878</v>
      </c>
      <c r="E1378" s="11" t="s">
        <v>570</v>
      </c>
      <c r="F1378" s="12" t="s">
        <v>18</v>
      </c>
      <c r="G1378" s="12" t="n">
        <v>1</v>
      </c>
      <c r="H1378" s="13" t="n">
        <v>940.57</v>
      </c>
      <c r="I1378" s="13" t="n">
        <f aca="false">H1378*G1378</f>
        <v>940.57</v>
      </c>
      <c r="J1378" s="12" t="s">
        <v>133</v>
      </c>
    </row>
    <row collapsed="false" customFormat="false" customHeight="false" hidden="false" ht="22.5" outlineLevel="0" r="1379">
      <c r="A1379" s="8" t="s">
        <v>15</v>
      </c>
      <c r="B1379" s="9" t="n">
        <v>2782</v>
      </c>
      <c r="C1379" s="15" t="s">
        <v>323</v>
      </c>
      <c r="D1379" s="10" t="n">
        <v>40878</v>
      </c>
      <c r="E1379" s="11" t="s">
        <v>570</v>
      </c>
      <c r="F1379" s="12" t="s">
        <v>18</v>
      </c>
      <c r="G1379" s="12" t="n">
        <v>1</v>
      </c>
      <c r="H1379" s="13" t="n">
        <v>940.57</v>
      </c>
      <c r="I1379" s="13" t="n">
        <f aca="false">H1379*G1379</f>
        <v>940.57</v>
      </c>
      <c r="J1379" s="12" t="s">
        <v>133</v>
      </c>
    </row>
    <row collapsed="false" customFormat="false" customHeight="false" hidden="false" ht="22.5" outlineLevel="0" r="1380">
      <c r="A1380" s="8" t="s">
        <v>15</v>
      </c>
      <c r="B1380" s="9" t="n">
        <v>2783</v>
      </c>
      <c r="C1380" s="15" t="s">
        <v>35</v>
      </c>
      <c r="D1380" s="10" t="n">
        <v>40878</v>
      </c>
      <c r="E1380" s="11" t="s">
        <v>571</v>
      </c>
      <c r="F1380" s="12" t="s">
        <v>18</v>
      </c>
      <c r="G1380" s="12" t="n">
        <v>1</v>
      </c>
      <c r="H1380" s="13" t="n">
        <v>169</v>
      </c>
      <c r="I1380" s="13" t="n">
        <v>169</v>
      </c>
      <c r="J1380" s="12" t="s">
        <v>133</v>
      </c>
    </row>
    <row collapsed="false" customFormat="false" customHeight="false" hidden="false" ht="22.5" outlineLevel="0" r="1381">
      <c r="A1381" s="8" t="s">
        <v>15</v>
      </c>
      <c r="B1381" s="9" t="n">
        <v>2784</v>
      </c>
      <c r="C1381" s="15" t="s">
        <v>35</v>
      </c>
      <c r="D1381" s="10" t="n">
        <v>40878</v>
      </c>
      <c r="E1381" s="11" t="s">
        <v>571</v>
      </c>
      <c r="F1381" s="12" t="s">
        <v>18</v>
      </c>
      <c r="G1381" s="12" t="n">
        <v>1</v>
      </c>
      <c r="H1381" s="13" t="n">
        <v>169</v>
      </c>
      <c r="I1381" s="13" t="n">
        <v>169</v>
      </c>
      <c r="J1381" s="12" t="s">
        <v>133</v>
      </c>
    </row>
    <row collapsed="false" customFormat="false" customHeight="false" hidden="false" ht="22.5" outlineLevel="0" r="1382">
      <c r="A1382" s="8" t="s">
        <v>70</v>
      </c>
      <c r="B1382" s="9" t="n">
        <v>2785</v>
      </c>
      <c r="C1382" s="15" t="s">
        <v>111</v>
      </c>
      <c r="D1382" s="10" t="n">
        <v>40878</v>
      </c>
      <c r="E1382" s="11" t="s">
        <v>572</v>
      </c>
      <c r="F1382" s="12" t="s">
        <v>18</v>
      </c>
      <c r="G1382" s="12" t="n">
        <v>1</v>
      </c>
      <c r="H1382" s="13" t="n">
        <v>599</v>
      </c>
      <c r="I1382" s="13" t="n">
        <v>599</v>
      </c>
      <c r="J1382" s="12" t="s">
        <v>133</v>
      </c>
    </row>
    <row collapsed="false" customFormat="false" customHeight="false" hidden="false" ht="22.5" outlineLevel="0" r="1383">
      <c r="A1383" s="8" t="s">
        <v>70</v>
      </c>
      <c r="B1383" s="9" t="n">
        <v>2786</v>
      </c>
      <c r="C1383" s="15" t="s">
        <v>354</v>
      </c>
      <c r="D1383" s="10" t="n">
        <v>40878</v>
      </c>
      <c r="E1383" s="11" t="s">
        <v>572</v>
      </c>
      <c r="F1383" s="12" t="s">
        <v>18</v>
      </c>
      <c r="G1383" s="12" t="n">
        <v>1</v>
      </c>
      <c r="H1383" s="13" t="n">
        <v>599</v>
      </c>
      <c r="I1383" s="13" t="n">
        <f aca="false">H1383*G1383</f>
        <v>599</v>
      </c>
      <c r="J1383" s="12" t="s">
        <v>133</v>
      </c>
    </row>
    <row collapsed="false" customFormat="false" customHeight="false" hidden="false" ht="15" outlineLevel="0" r="1384">
      <c r="A1384" s="8" t="s">
        <v>70</v>
      </c>
      <c r="B1384" s="9" t="n">
        <v>2787</v>
      </c>
      <c r="C1384" s="15" t="s">
        <v>110</v>
      </c>
      <c r="D1384" s="10" t="n">
        <v>40878</v>
      </c>
      <c r="E1384" s="11" t="s">
        <v>572</v>
      </c>
      <c r="F1384" s="12" t="s">
        <v>18</v>
      </c>
      <c r="G1384" s="12" t="n">
        <v>1</v>
      </c>
      <c r="H1384" s="13" t="n">
        <v>599</v>
      </c>
      <c r="I1384" s="13" t="n">
        <f aca="false">H1384*G1384</f>
        <v>599</v>
      </c>
      <c r="J1384" s="12" t="s">
        <v>133</v>
      </c>
    </row>
    <row collapsed="false" customFormat="false" customHeight="false" hidden="false" ht="15" outlineLevel="0" r="1385">
      <c r="A1385" s="8" t="s">
        <v>70</v>
      </c>
      <c r="B1385" s="9" t="n">
        <v>2788</v>
      </c>
      <c r="C1385" s="15" t="s">
        <v>73</v>
      </c>
      <c r="D1385" s="10" t="n">
        <v>40878</v>
      </c>
      <c r="E1385" s="11" t="s">
        <v>572</v>
      </c>
      <c r="F1385" s="12" t="s">
        <v>18</v>
      </c>
      <c r="G1385" s="12" t="n">
        <v>1</v>
      </c>
      <c r="H1385" s="13" t="n">
        <v>599</v>
      </c>
      <c r="I1385" s="13" t="n">
        <v>599</v>
      </c>
      <c r="J1385" s="12" t="s">
        <v>133</v>
      </c>
    </row>
    <row collapsed="false" customFormat="false" customHeight="false" hidden="false" ht="22.5" outlineLevel="0" r="1386">
      <c r="A1386" s="8" t="s">
        <v>70</v>
      </c>
      <c r="B1386" s="9" t="n">
        <v>2789</v>
      </c>
      <c r="C1386" s="15" t="s">
        <v>323</v>
      </c>
      <c r="D1386" s="10" t="n">
        <v>40878</v>
      </c>
      <c r="E1386" s="11" t="s">
        <v>573</v>
      </c>
      <c r="F1386" s="12" t="s">
        <v>18</v>
      </c>
      <c r="G1386" s="12" t="n">
        <v>1</v>
      </c>
      <c r="H1386" s="13" t="n">
        <v>429</v>
      </c>
      <c r="I1386" s="13" t="n">
        <f aca="false">H1386*G1386</f>
        <v>429</v>
      </c>
      <c r="J1386" s="12" t="s">
        <v>133</v>
      </c>
    </row>
    <row collapsed="false" customFormat="false" customHeight="false" hidden="false" ht="22.5" outlineLevel="0" r="1387">
      <c r="A1387" s="8" t="s">
        <v>15</v>
      </c>
      <c r="B1387" s="9" t="n">
        <v>2790</v>
      </c>
      <c r="C1387" s="15" t="s">
        <v>354</v>
      </c>
      <c r="D1387" s="10" t="n">
        <v>40878</v>
      </c>
      <c r="E1387" s="11" t="s">
        <v>574</v>
      </c>
      <c r="F1387" s="12" t="s">
        <v>18</v>
      </c>
      <c r="G1387" s="12" t="n">
        <v>1</v>
      </c>
      <c r="H1387" s="13" t="n">
        <v>79</v>
      </c>
      <c r="I1387" s="13" t="n">
        <f aca="false">H1387*G1387</f>
        <v>79</v>
      </c>
      <c r="J1387" s="12" t="s">
        <v>133</v>
      </c>
    </row>
    <row collapsed="false" customFormat="false" customHeight="false" hidden="false" ht="22.5" outlineLevel="0" r="1388">
      <c r="A1388" s="8" t="s">
        <v>15</v>
      </c>
      <c r="B1388" s="9" t="n">
        <v>2791</v>
      </c>
      <c r="C1388" s="15" t="s">
        <v>354</v>
      </c>
      <c r="D1388" s="10" t="n">
        <v>40878</v>
      </c>
      <c r="E1388" s="11" t="s">
        <v>574</v>
      </c>
      <c r="F1388" s="12" t="s">
        <v>18</v>
      </c>
      <c r="G1388" s="12" t="n">
        <v>1</v>
      </c>
      <c r="H1388" s="13" t="n">
        <v>79</v>
      </c>
      <c r="I1388" s="13" t="n">
        <f aca="false">H1388*G1388</f>
        <v>79</v>
      </c>
      <c r="J1388" s="12" t="s">
        <v>133</v>
      </c>
    </row>
    <row collapsed="false" customFormat="false" customHeight="false" hidden="false" ht="22.5" outlineLevel="0" r="1389">
      <c r="A1389" s="8" t="s">
        <v>15</v>
      </c>
      <c r="B1389" s="9" t="n">
        <v>2792</v>
      </c>
      <c r="C1389" s="15" t="s">
        <v>354</v>
      </c>
      <c r="D1389" s="10" t="n">
        <v>40878</v>
      </c>
      <c r="E1389" s="11" t="s">
        <v>574</v>
      </c>
      <c r="F1389" s="12" t="s">
        <v>18</v>
      </c>
      <c r="G1389" s="12" t="n">
        <v>1</v>
      </c>
      <c r="H1389" s="13" t="n">
        <v>79</v>
      </c>
      <c r="I1389" s="13" t="n">
        <f aca="false">H1389*G1389</f>
        <v>79</v>
      </c>
      <c r="J1389" s="12" t="s">
        <v>133</v>
      </c>
    </row>
    <row collapsed="false" customFormat="false" customHeight="false" hidden="false" ht="22.5" outlineLevel="0" r="1390">
      <c r="A1390" s="8" t="s">
        <v>15</v>
      </c>
      <c r="B1390" s="9" t="n">
        <v>2793</v>
      </c>
      <c r="C1390" s="15" t="s">
        <v>354</v>
      </c>
      <c r="D1390" s="10" t="n">
        <v>40878</v>
      </c>
      <c r="E1390" s="11" t="s">
        <v>574</v>
      </c>
      <c r="F1390" s="12" t="s">
        <v>18</v>
      </c>
      <c r="G1390" s="12" t="n">
        <v>1</v>
      </c>
      <c r="H1390" s="13" t="n">
        <v>79</v>
      </c>
      <c r="I1390" s="13" t="n">
        <f aca="false">H1390*G1390</f>
        <v>79</v>
      </c>
      <c r="J1390" s="12" t="s">
        <v>133</v>
      </c>
    </row>
    <row collapsed="false" customFormat="false" customHeight="false" hidden="false" ht="22.5" outlineLevel="0" r="1391">
      <c r="A1391" s="8" t="s">
        <v>15</v>
      </c>
      <c r="B1391" s="9" t="n">
        <v>2794</v>
      </c>
      <c r="C1391" s="15" t="s">
        <v>354</v>
      </c>
      <c r="D1391" s="10" t="n">
        <v>40878</v>
      </c>
      <c r="E1391" s="11" t="s">
        <v>575</v>
      </c>
      <c r="F1391" s="12" t="s">
        <v>18</v>
      </c>
      <c r="G1391" s="12" t="n">
        <v>1</v>
      </c>
      <c r="H1391" s="13" t="n">
        <v>89</v>
      </c>
      <c r="I1391" s="13" t="n">
        <f aca="false">H1391*G1391</f>
        <v>89</v>
      </c>
      <c r="J1391" s="12" t="s">
        <v>133</v>
      </c>
    </row>
    <row collapsed="false" customFormat="false" customHeight="false" hidden="false" ht="22.5" outlineLevel="0" r="1392">
      <c r="A1392" s="8" t="s">
        <v>15</v>
      </c>
      <c r="B1392" s="9" t="n">
        <v>2795</v>
      </c>
      <c r="C1392" s="15" t="s">
        <v>354</v>
      </c>
      <c r="D1392" s="10" t="n">
        <v>40878</v>
      </c>
      <c r="E1392" s="11" t="s">
        <v>575</v>
      </c>
      <c r="F1392" s="12" t="s">
        <v>18</v>
      </c>
      <c r="G1392" s="12" t="n">
        <v>1</v>
      </c>
      <c r="H1392" s="13" t="n">
        <v>89</v>
      </c>
      <c r="I1392" s="13" t="n">
        <f aca="false">H1392*G1392</f>
        <v>89</v>
      </c>
      <c r="J1392" s="12" t="s">
        <v>133</v>
      </c>
    </row>
    <row collapsed="false" customFormat="false" customHeight="false" hidden="false" ht="22.5" outlineLevel="0" r="1393">
      <c r="A1393" s="8" t="s">
        <v>15</v>
      </c>
      <c r="B1393" s="9" t="n">
        <v>2796</v>
      </c>
      <c r="C1393" s="15" t="s">
        <v>354</v>
      </c>
      <c r="D1393" s="10" t="n">
        <v>40878</v>
      </c>
      <c r="E1393" s="11" t="s">
        <v>575</v>
      </c>
      <c r="F1393" s="12" t="s">
        <v>18</v>
      </c>
      <c r="G1393" s="12" t="n">
        <v>1</v>
      </c>
      <c r="H1393" s="13" t="n">
        <v>89</v>
      </c>
      <c r="I1393" s="13" t="n">
        <f aca="false">H1393*G1393</f>
        <v>89</v>
      </c>
      <c r="J1393" s="12" t="s">
        <v>133</v>
      </c>
    </row>
    <row collapsed="false" customFormat="false" customHeight="false" hidden="false" ht="22.5" outlineLevel="0" r="1394">
      <c r="A1394" s="8" t="s">
        <v>15</v>
      </c>
      <c r="B1394" s="9" t="n">
        <v>2797</v>
      </c>
      <c r="C1394" s="15" t="s">
        <v>354</v>
      </c>
      <c r="D1394" s="10" t="n">
        <v>40878</v>
      </c>
      <c r="E1394" s="11" t="s">
        <v>575</v>
      </c>
      <c r="F1394" s="12" t="s">
        <v>18</v>
      </c>
      <c r="G1394" s="12" t="n">
        <v>1</v>
      </c>
      <c r="H1394" s="13" t="n">
        <v>89</v>
      </c>
      <c r="I1394" s="13" t="n">
        <f aca="false">H1394*G1394</f>
        <v>89</v>
      </c>
      <c r="J1394" s="12" t="s">
        <v>133</v>
      </c>
    </row>
    <row collapsed="false" customFormat="false" customHeight="false" hidden="false" ht="22.5" outlineLevel="0" r="1395">
      <c r="A1395" s="8" t="s">
        <v>15</v>
      </c>
      <c r="B1395" s="9" t="n">
        <v>2798</v>
      </c>
      <c r="C1395" s="15" t="s">
        <v>354</v>
      </c>
      <c r="D1395" s="10" t="n">
        <v>40878</v>
      </c>
      <c r="E1395" s="11" t="s">
        <v>576</v>
      </c>
      <c r="F1395" s="12" t="s">
        <v>18</v>
      </c>
      <c r="G1395" s="12" t="n">
        <v>1</v>
      </c>
      <c r="H1395" s="13" t="n">
        <v>109</v>
      </c>
      <c r="I1395" s="13" t="n">
        <f aca="false">H1395*G1395</f>
        <v>109</v>
      </c>
      <c r="J1395" s="12" t="s">
        <v>133</v>
      </c>
    </row>
    <row collapsed="false" customFormat="false" customHeight="false" hidden="false" ht="22.5" outlineLevel="0" r="1396">
      <c r="A1396" s="8" t="s">
        <v>15</v>
      </c>
      <c r="B1396" s="9" t="n">
        <v>2799</v>
      </c>
      <c r="C1396" s="15" t="s">
        <v>354</v>
      </c>
      <c r="D1396" s="10" t="n">
        <v>40878</v>
      </c>
      <c r="E1396" s="11" t="s">
        <v>576</v>
      </c>
      <c r="F1396" s="12" t="s">
        <v>18</v>
      </c>
      <c r="G1396" s="12" t="n">
        <v>1</v>
      </c>
      <c r="H1396" s="13" t="n">
        <v>109</v>
      </c>
      <c r="I1396" s="13" t="n">
        <f aca="false">H1396*G1396</f>
        <v>109</v>
      </c>
      <c r="J1396" s="12" t="s">
        <v>133</v>
      </c>
    </row>
    <row collapsed="false" customFormat="false" customHeight="false" hidden="false" ht="22.5" outlineLevel="0" r="1397">
      <c r="A1397" s="8" t="s">
        <v>70</v>
      </c>
      <c r="B1397" s="9" t="n">
        <v>2800</v>
      </c>
      <c r="C1397" s="15" t="s">
        <v>354</v>
      </c>
      <c r="D1397" s="10" t="n">
        <v>40878</v>
      </c>
      <c r="E1397" s="11" t="s">
        <v>577</v>
      </c>
      <c r="F1397" s="12" t="s">
        <v>18</v>
      </c>
      <c r="G1397" s="12" t="n">
        <v>1</v>
      </c>
      <c r="H1397" s="13" t="n">
        <v>590.21</v>
      </c>
      <c r="I1397" s="13" t="n">
        <f aca="false">H1397*G1397</f>
        <v>590.21</v>
      </c>
      <c r="J1397" s="12" t="s">
        <v>133</v>
      </c>
    </row>
    <row collapsed="false" customFormat="false" customHeight="false" hidden="false" ht="22.5" outlineLevel="0" r="1398">
      <c r="A1398" s="8" t="s">
        <v>70</v>
      </c>
      <c r="B1398" s="9" t="n">
        <v>2801</v>
      </c>
      <c r="C1398" s="15" t="s">
        <v>354</v>
      </c>
      <c r="D1398" s="10" t="n">
        <v>40878</v>
      </c>
      <c r="E1398" s="11" t="s">
        <v>578</v>
      </c>
      <c r="F1398" s="12" t="s">
        <v>18</v>
      </c>
      <c r="G1398" s="12" t="n">
        <v>1</v>
      </c>
      <c r="H1398" s="13" t="n">
        <v>654.21</v>
      </c>
      <c r="I1398" s="13" t="n">
        <f aca="false">H1398*G1398</f>
        <v>654.21</v>
      </c>
      <c r="J1398" s="12" t="s">
        <v>133</v>
      </c>
    </row>
    <row collapsed="false" customFormat="false" customHeight="false" hidden="false" ht="22.5" outlineLevel="0" r="1399">
      <c r="A1399" s="8" t="s">
        <v>70</v>
      </c>
      <c r="B1399" s="9" t="n">
        <v>2802</v>
      </c>
      <c r="C1399" s="15" t="s">
        <v>116</v>
      </c>
      <c r="D1399" s="10" t="n">
        <v>40878</v>
      </c>
      <c r="E1399" s="11" t="s">
        <v>579</v>
      </c>
      <c r="F1399" s="12" t="s">
        <v>18</v>
      </c>
      <c r="G1399" s="12" t="n">
        <v>1</v>
      </c>
      <c r="H1399" s="13" t="n">
        <v>658.22</v>
      </c>
      <c r="I1399" s="13" t="n">
        <f aca="false">H1399*G1399</f>
        <v>658.22</v>
      </c>
      <c r="J1399" s="12" t="s">
        <v>133</v>
      </c>
    </row>
    <row collapsed="false" customFormat="false" customHeight="false" hidden="false" ht="22.5" outlineLevel="0" r="1400">
      <c r="A1400" s="8" t="s">
        <v>70</v>
      </c>
      <c r="B1400" s="9" t="n">
        <v>2803</v>
      </c>
      <c r="C1400" s="15" t="s">
        <v>116</v>
      </c>
      <c r="D1400" s="10" t="n">
        <v>40878</v>
      </c>
      <c r="E1400" s="11" t="s">
        <v>580</v>
      </c>
      <c r="F1400" s="12" t="s">
        <v>18</v>
      </c>
      <c r="G1400" s="12" t="n">
        <v>1</v>
      </c>
      <c r="H1400" s="13" t="n">
        <v>558.22</v>
      </c>
      <c r="I1400" s="13" t="n">
        <f aca="false">H1400*G1400</f>
        <v>558.22</v>
      </c>
      <c r="J1400" s="12" t="s">
        <v>133</v>
      </c>
    </row>
    <row collapsed="false" customFormat="false" customHeight="false" hidden="false" ht="15" outlineLevel="0" r="1401">
      <c r="A1401" s="14" t="s">
        <v>127</v>
      </c>
      <c r="B1401" s="9" t="n">
        <v>2804</v>
      </c>
      <c r="C1401" s="15" t="s">
        <v>81</v>
      </c>
      <c r="D1401" s="10" t="n">
        <v>40878</v>
      </c>
      <c r="E1401" s="11" t="s">
        <v>581</v>
      </c>
      <c r="F1401" s="12" t="s">
        <v>18</v>
      </c>
      <c r="G1401" s="12" t="n">
        <v>1</v>
      </c>
      <c r="H1401" s="13" t="n">
        <v>94.9</v>
      </c>
      <c r="I1401" s="13" t="n">
        <v>94.9</v>
      </c>
      <c r="J1401" s="12" t="s">
        <v>133</v>
      </c>
    </row>
    <row collapsed="false" customFormat="false" customHeight="false" hidden="false" ht="15" outlineLevel="0" r="1402">
      <c r="A1402" s="8" t="s">
        <v>15</v>
      </c>
      <c r="B1402" s="9" t="n">
        <v>2805</v>
      </c>
      <c r="C1402" s="15" t="s">
        <v>110</v>
      </c>
      <c r="D1402" s="10" t="n">
        <v>40878</v>
      </c>
      <c r="E1402" s="11" t="s">
        <v>582</v>
      </c>
      <c r="F1402" s="12" t="s">
        <v>18</v>
      </c>
      <c r="G1402" s="12" t="n">
        <v>1</v>
      </c>
      <c r="H1402" s="13" t="n">
        <v>5630</v>
      </c>
      <c r="I1402" s="13" t="n">
        <f aca="false">H1402*G1402</f>
        <v>5630</v>
      </c>
      <c r="J1402" s="12" t="s">
        <v>133</v>
      </c>
    </row>
    <row collapsed="false" customFormat="false" customHeight="false" hidden="false" ht="22.5" outlineLevel="0" r="1403">
      <c r="A1403" s="8" t="s">
        <v>15</v>
      </c>
      <c r="B1403" s="9" t="n">
        <v>2806</v>
      </c>
      <c r="C1403" s="15" t="s">
        <v>354</v>
      </c>
      <c r="D1403" s="10" t="n">
        <v>40878</v>
      </c>
      <c r="E1403" s="11" t="s">
        <v>583</v>
      </c>
      <c r="F1403" s="12" t="s">
        <v>18</v>
      </c>
      <c r="G1403" s="12" t="n">
        <v>1</v>
      </c>
      <c r="H1403" s="13" t="n">
        <v>825</v>
      </c>
      <c r="I1403" s="13" t="n">
        <f aca="false">H1403*G1403</f>
        <v>825</v>
      </c>
      <c r="J1403" s="12" t="s">
        <v>133</v>
      </c>
    </row>
    <row collapsed="false" customFormat="false" customHeight="false" hidden="false" ht="22.5" outlineLevel="0" r="1404">
      <c r="A1404" s="8" t="s">
        <v>15</v>
      </c>
      <c r="B1404" s="9" t="n">
        <v>2807</v>
      </c>
      <c r="C1404" s="15" t="s">
        <v>111</v>
      </c>
      <c r="D1404" s="10" t="n">
        <v>40878</v>
      </c>
      <c r="E1404" s="11" t="s">
        <v>584</v>
      </c>
      <c r="F1404" s="12" t="s">
        <v>18</v>
      </c>
      <c r="G1404" s="12" t="n">
        <v>1</v>
      </c>
      <c r="H1404" s="13" t="n">
        <v>3547</v>
      </c>
      <c r="I1404" s="13" t="n">
        <v>3547</v>
      </c>
      <c r="J1404" s="12" t="s">
        <v>133</v>
      </c>
    </row>
    <row collapsed="false" customFormat="false" customHeight="false" hidden="false" ht="22.5" outlineLevel="0" r="1405">
      <c r="A1405" s="8" t="s">
        <v>15</v>
      </c>
      <c r="B1405" s="9" t="n">
        <v>2808</v>
      </c>
      <c r="C1405" s="15" t="s">
        <v>111</v>
      </c>
      <c r="D1405" s="10" t="n">
        <v>40878</v>
      </c>
      <c r="E1405" s="11" t="s">
        <v>585</v>
      </c>
      <c r="F1405" s="12" t="s">
        <v>18</v>
      </c>
      <c r="G1405" s="12" t="n">
        <v>1</v>
      </c>
      <c r="H1405" s="13" t="n">
        <v>4269.81</v>
      </c>
      <c r="I1405" s="13" t="n">
        <v>4269.81</v>
      </c>
      <c r="J1405" s="12" t="s">
        <v>133</v>
      </c>
    </row>
    <row collapsed="false" customFormat="false" customHeight="false" hidden="false" ht="22.5" outlineLevel="0" r="1406">
      <c r="A1406" s="8" t="s">
        <v>15</v>
      </c>
      <c r="B1406" s="9" t="n">
        <v>2809</v>
      </c>
      <c r="C1406" s="15" t="s">
        <v>111</v>
      </c>
      <c r="D1406" s="10" t="n">
        <v>40878</v>
      </c>
      <c r="E1406" s="11" t="s">
        <v>586</v>
      </c>
      <c r="F1406" s="12" t="s">
        <v>18</v>
      </c>
      <c r="G1406" s="12" t="n">
        <v>1</v>
      </c>
      <c r="H1406" s="13" t="n">
        <v>11528</v>
      </c>
      <c r="I1406" s="13" t="n">
        <v>11528</v>
      </c>
      <c r="J1406" s="12" t="s">
        <v>133</v>
      </c>
    </row>
    <row collapsed="false" customFormat="false" customHeight="false" hidden="false" ht="33.75" outlineLevel="0" r="1407">
      <c r="A1407" s="8" t="s">
        <v>50</v>
      </c>
      <c r="B1407" s="9" t="n">
        <v>2810</v>
      </c>
      <c r="C1407" s="15" t="s">
        <v>84</v>
      </c>
      <c r="D1407" s="10" t="n">
        <v>40878</v>
      </c>
      <c r="E1407" s="11" t="s">
        <v>587</v>
      </c>
      <c r="F1407" s="12" t="s">
        <v>18</v>
      </c>
      <c r="G1407" s="12" t="n">
        <v>1</v>
      </c>
      <c r="H1407" s="13" t="n">
        <v>424</v>
      </c>
      <c r="I1407" s="13" t="n">
        <f aca="false">H1407*G1407</f>
        <v>424</v>
      </c>
      <c r="J1407" s="12" t="s">
        <v>588</v>
      </c>
    </row>
    <row collapsed="false" customFormat="false" customHeight="false" hidden="false" ht="22.5" outlineLevel="0" r="1408">
      <c r="A1408" s="12" t="s">
        <v>95</v>
      </c>
      <c r="B1408" s="9" t="n">
        <v>2811</v>
      </c>
      <c r="C1408" s="15" t="s">
        <v>38</v>
      </c>
      <c r="D1408" s="10" t="n">
        <v>40878</v>
      </c>
      <c r="E1408" s="11" t="s">
        <v>589</v>
      </c>
      <c r="F1408" s="12" t="s">
        <v>18</v>
      </c>
      <c r="G1408" s="12" t="n">
        <v>1</v>
      </c>
      <c r="H1408" s="13" t="n">
        <v>1096.29</v>
      </c>
      <c r="I1408" s="13" t="n">
        <v>1096.29</v>
      </c>
      <c r="J1408" s="12" t="s">
        <v>133</v>
      </c>
    </row>
    <row collapsed="false" customFormat="false" customHeight="false" hidden="false" ht="22.5" outlineLevel="0" r="1409">
      <c r="A1409" s="14" t="s">
        <v>127</v>
      </c>
      <c r="B1409" s="9" t="n">
        <v>2812</v>
      </c>
      <c r="C1409" s="15" t="s">
        <v>128</v>
      </c>
      <c r="D1409" s="10" t="n">
        <v>40878</v>
      </c>
      <c r="E1409" s="11" t="s">
        <v>590</v>
      </c>
      <c r="F1409" s="12" t="s">
        <v>18</v>
      </c>
      <c r="G1409" s="12" t="n">
        <v>1</v>
      </c>
      <c r="H1409" s="13" t="n">
        <v>41.9</v>
      </c>
      <c r="I1409" s="13" t="n">
        <f aca="false">H1409*G1409</f>
        <v>41.9</v>
      </c>
      <c r="J1409" s="12" t="s">
        <v>591</v>
      </c>
    </row>
    <row collapsed="false" customFormat="false" customHeight="false" hidden="false" ht="15" outlineLevel="0" r="1410">
      <c r="A1410" s="8" t="s">
        <v>70</v>
      </c>
      <c r="B1410" s="9" t="n">
        <v>2813</v>
      </c>
      <c r="C1410" s="15" t="s">
        <v>155</v>
      </c>
      <c r="D1410" s="10" t="n">
        <v>40878</v>
      </c>
      <c r="E1410" s="11" t="s">
        <v>592</v>
      </c>
      <c r="F1410" s="12" t="s">
        <v>18</v>
      </c>
      <c r="G1410" s="12" t="n">
        <v>1</v>
      </c>
      <c r="H1410" s="13" t="n">
        <v>261.75</v>
      </c>
      <c r="I1410" s="13" t="n">
        <f aca="false">H1410*G1410</f>
        <v>261.75</v>
      </c>
      <c r="J1410" s="12" t="s">
        <v>593</v>
      </c>
    </row>
    <row collapsed="false" customFormat="false" customHeight="false" hidden="false" ht="15" outlineLevel="0" r="1411">
      <c r="A1411" s="8" t="s">
        <v>70</v>
      </c>
      <c r="B1411" s="9" t="n">
        <v>2814</v>
      </c>
      <c r="C1411" s="15" t="s">
        <v>201</v>
      </c>
      <c r="D1411" s="10" t="n">
        <v>40878</v>
      </c>
      <c r="E1411" s="11" t="s">
        <v>594</v>
      </c>
      <c r="F1411" s="12" t="s">
        <v>18</v>
      </c>
      <c r="G1411" s="12" t="n">
        <v>1</v>
      </c>
      <c r="H1411" s="13" t="n">
        <v>199.41</v>
      </c>
      <c r="I1411" s="13" t="n">
        <f aca="false">H1411*G1411</f>
        <v>199.41</v>
      </c>
      <c r="J1411" s="12" t="s">
        <v>593</v>
      </c>
    </row>
    <row collapsed="false" customFormat="false" customHeight="false" hidden="false" ht="15" outlineLevel="0" r="1412">
      <c r="A1412" s="8" t="s">
        <v>70</v>
      </c>
      <c r="B1412" s="9" t="n">
        <v>2815</v>
      </c>
      <c r="C1412" s="15" t="s">
        <v>79</v>
      </c>
      <c r="D1412" s="10" t="n">
        <v>40878</v>
      </c>
      <c r="E1412" s="11" t="s">
        <v>595</v>
      </c>
      <c r="F1412" s="12" t="s">
        <v>18</v>
      </c>
      <c r="G1412" s="12" t="n">
        <v>1</v>
      </c>
      <c r="H1412" s="13" t="n">
        <v>482.84</v>
      </c>
      <c r="I1412" s="13" t="n">
        <f aca="false">H1412*G1412</f>
        <v>482.84</v>
      </c>
      <c r="J1412" s="12" t="s">
        <v>593</v>
      </c>
    </row>
    <row collapsed="false" customFormat="false" customHeight="false" hidden="false" ht="22.5" outlineLevel="0" r="1413">
      <c r="A1413" s="8" t="s">
        <v>70</v>
      </c>
      <c r="B1413" s="9" t="n">
        <v>2816</v>
      </c>
      <c r="C1413" s="15" t="s">
        <v>356</v>
      </c>
      <c r="D1413" s="10" t="n">
        <v>40878</v>
      </c>
      <c r="E1413" s="11" t="s">
        <v>596</v>
      </c>
      <c r="F1413" s="12" t="s">
        <v>18</v>
      </c>
      <c r="G1413" s="12" t="n">
        <v>1</v>
      </c>
      <c r="H1413" s="13" t="n">
        <v>202.5</v>
      </c>
      <c r="I1413" s="13" t="n">
        <f aca="false">+G1413*H1413</f>
        <v>202.5</v>
      </c>
      <c r="J1413" s="12" t="s">
        <v>593</v>
      </c>
    </row>
    <row collapsed="false" customFormat="false" customHeight="false" hidden="false" ht="15" outlineLevel="0" r="1414">
      <c r="A1414" s="8" t="s">
        <v>70</v>
      </c>
      <c r="B1414" s="9" t="n">
        <v>2817</v>
      </c>
      <c r="C1414" s="15" t="s">
        <v>57</v>
      </c>
      <c r="D1414" s="10" t="n">
        <v>40878</v>
      </c>
      <c r="E1414" s="11" t="s">
        <v>597</v>
      </c>
      <c r="F1414" s="12" t="s">
        <v>18</v>
      </c>
      <c r="G1414" s="12" t="n">
        <v>1</v>
      </c>
      <c r="H1414" s="13" t="n">
        <v>386.81</v>
      </c>
      <c r="I1414" s="13" t="n">
        <v>386.81</v>
      </c>
      <c r="J1414" s="12" t="s">
        <v>593</v>
      </c>
    </row>
    <row collapsed="false" customFormat="false" customHeight="false" hidden="false" ht="15" outlineLevel="0" r="1415">
      <c r="A1415" s="8" t="s">
        <v>70</v>
      </c>
      <c r="B1415" s="9" t="n">
        <v>2818</v>
      </c>
      <c r="C1415" s="15" t="s">
        <v>203</v>
      </c>
      <c r="D1415" s="10" t="n">
        <v>40878</v>
      </c>
      <c r="E1415" s="11" t="s">
        <v>598</v>
      </c>
      <c r="F1415" s="12" t="s">
        <v>18</v>
      </c>
      <c r="G1415" s="12" t="n">
        <v>1</v>
      </c>
      <c r="H1415" s="13" t="n">
        <v>485.16</v>
      </c>
      <c r="I1415" s="13" t="n">
        <v>485.16</v>
      </c>
      <c r="J1415" s="12" t="s">
        <v>593</v>
      </c>
    </row>
    <row collapsed="false" customFormat="false" customHeight="false" hidden="false" ht="22.5" outlineLevel="0" r="1416">
      <c r="A1416" s="8" t="s">
        <v>70</v>
      </c>
      <c r="B1416" s="9" t="n">
        <v>2819</v>
      </c>
      <c r="C1416" s="15" t="s">
        <v>60</v>
      </c>
      <c r="D1416" s="10" t="n">
        <v>40878</v>
      </c>
      <c r="E1416" s="11" t="s">
        <v>599</v>
      </c>
      <c r="F1416" s="12" t="s">
        <v>18</v>
      </c>
      <c r="G1416" s="12" t="n">
        <v>1</v>
      </c>
      <c r="H1416" s="13" t="n">
        <v>101.45</v>
      </c>
      <c r="I1416" s="13" t="n">
        <f aca="false">H1416*G1416</f>
        <v>101.45</v>
      </c>
      <c r="J1416" s="12" t="s">
        <v>593</v>
      </c>
    </row>
    <row collapsed="false" customFormat="false" customHeight="false" hidden="false" ht="33.75" outlineLevel="0" r="1417">
      <c r="A1417" s="8" t="s">
        <v>70</v>
      </c>
      <c r="B1417" s="9" t="n">
        <v>2820</v>
      </c>
      <c r="C1417" s="15" t="s">
        <v>327</v>
      </c>
      <c r="D1417" s="10" t="n">
        <v>40878</v>
      </c>
      <c r="E1417" s="11" t="s">
        <v>600</v>
      </c>
      <c r="F1417" s="12" t="s">
        <v>18</v>
      </c>
      <c r="G1417" s="12" t="n">
        <v>1</v>
      </c>
      <c r="H1417" s="13" t="n">
        <v>140.16</v>
      </c>
      <c r="I1417" s="13" t="n">
        <f aca="false">H1417*G1417</f>
        <v>140.16</v>
      </c>
      <c r="J1417" s="12" t="s">
        <v>593</v>
      </c>
    </row>
    <row collapsed="false" customFormat="false" customHeight="false" hidden="false" ht="33.75" outlineLevel="0" r="1418">
      <c r="A1418" s="8" t="s">
        <v>70</v>
      </c>
      <c r="B1418" s="9" t="n">
        <v>2821</v>
      </c>
      <c r="C1418" s="15" t="s">
        <v>327</v>
      </c>
      <c r="D1418" s="10" t="n">
        <v>40878</v>
      </c>
      <c r="E1418" s="11" t="s">
        <v>601</v>
      </c>
      <c r="F1418" s="12" t="s">
        <v>18</v>
      </c>
      <c r="G1418" s="12" t="n">
        <v>1</v>
      </c>
      <c r="H1418" s="13" t="n">
        <v>106.09</v>
      </c>
      <c r="I1418" s="13" t="n">
        <f aca="false">H1418*G1418</f>
        <v>106.09</v>
      </c>
      <c r="J1418" s="12" t="s">
        <v>593</v>
      </c>
    </row>
    <row collapsed="false" customFormat="false" customHeight="false" hidden="false" ht="15" outlineLevel="0" r="1419">
      <c r="A1419" s="8" t="s">
        <v>70</v>
      </c>
      <c r="B1419" s="9" t="n">
        <v>2822</v>
      </c>
      <c r="C1419" s="15" t="s">
        <v>57</v>
      </c>
      <c r="D1419" s="10" t="n">
        <v>40878</v>
      </c>
      <c r="E1419" s="11" t="s">
        <v>602</v>
      </c>
      <c r="F1419" s="12" t="s">
        <v>18</v>
      </c>
      <c r="G1419" s="12" t="n">
        <v>1</v>
      </c>
      <c r="H1419" s="13" t="n">
        <v>141.33</v>
      </c>
      <c r="I1419" s="13" t="n">
        <v>141.33</v>
      </c>
      <c r="J1419" s="12" t="s">
        <v>593</v>
      </c>
    </row>
    <row collapsed="false" customFormat="false" customHeight="false" hidden="false" ht="15" outlineLevel="0" r="1420">
      <c r="A1420" s="8" t="s">
        <v>70</v>
      </c>
      <c r="B1420" s="9" t="n">
        <v>2823</v>
      </c>
      <c r="C1420" s="15" t="s">
        <v>57</v>
      </c>
      <c r="D1420" s="10" t="n">
        <v>40878</v>
      </c>
      <c r="E1420" s="11" t="s">
        <v>603</v>
      </c>
      <c r="F1420" s="12" t="s">
        <v>18</v>
      </c>
      <c r="G1420" s="12" t="n">
        <v>1</v>
      </c>
      <c r="H1420" s="13" t="n">
        <v>90.99</v>
      </c>
      <c r="I1420" s="13" t="n">
        <v>90.99</v>
      </c>
      <c r="J1420" s="12" t="s">
        <v>593</v>
      </c>
    </row>
    <row collapsed="false" customFormat="false" customHeight="false" hidden="false" ht="15" outlineLevel="0" r="1421">
      <c r="A1421" s="8" t="s">
        <v>70</v>
      </c>
      <c r="B1421" s="9" t="n">
        <v>2824</v>
      </c>
      <c r="C1421" s="15" t="s">
        <v>57</v>
      </c>
      <c r="D1421" s="10" t="n">
        <v>40878</v>
      </c>
      <c r="E1421" s="11" t="s">
        <v>604</v>
      </c>
      <c r="F1421" s="12" t="s">
        <v>18</v>
      </c>
      <c r="G1421" s="12" t="n">
        <v>1</v>
      </c>
      <c r="H1421" s="13" t="n">
        <v>58.08</v>
      </c>
      <c r="I1421" s="13" t="n">
        <v>58.08</v>
      </c>
      <c r="J1421" s="12" t="s">
        <v>593</v>
      </c>
    </row>
    <row collapsed="false" customFormat="false" customHeight="false" hidden="false" ht="15" outlineLevel="0" r="1422">
      <c r="A1422" s="8" t="s">
        <v>70</v>
      </c>
      <c r="B1422" s="9" t="n">
        <v>2825</v>
      </c>
      <c r="C1422" s="15" t="s">
        <v>57</v>
      </c>
      <c r="D1422" s="10" t="n">
        <v>40878</v>
      </c>
      <c r="E1422" s="11" t="s">
        <v>599</v>
      </c>
      <c r="F1422" s="12" t="s">
        <v>18</v>
      </c>
      <c r="G1422" s="12" t="n">
        <v>1</v>
      </c>
      <c r="H1422" s="13" t="n">
        <v>101.44</v>
      </c>
      <c r="I1422" s="13" t="n">
        <v>101.44</v>
      </c>
      <c r="J1422" s="12" t="s">
        <v>593</v>
      </c>
    </row>
    <row collapsed="false" customFormat="false" customHeight="false" hidden="false" ht="22.5" outlineLevel="0" r="1423">
      <c r="A1423" s="8" t="s">
        <v>70</v>
      </c>
      <c r="B1423" s="9" t="n">
        <v>2826</v>
      </c>
      <c r="C1423" s="15" t="s">
        <v>62</v>
      </c>
      <c r="D1423" s="10" t="n">
        <v>40878</v>
      </c>
      <c r="E1423" s="11" t="s">
        <v>605</v>
      </c>
      <c r="F1423" s="12" t="s">
        <v>18</v>
      </c>
      <c r="G1423" s="12" t="n">
        <v>1</v>
      </c>
      <c r="H1423" s="13" t="n">
        <v>89.44</v>
      </c>
      <c r="I1423" s="13" t="n">
        <f aca="false">H1423*G1423</f>
        <v>89.44</v>
      </c>
      <c r="J1423" s="12" t="s">
        <v>593</v>
      </c>
    </row>
    <row collapsed="false" customFormat="false" customHeight="false" hidden="false" ht="15" outlineLevel="0" r="1424">
      <c r="A1424" s="8" t="s">
        <v>70</v>
      </c>
      <c r="B1424" s="9" t="n">
        <v>2827</v>
      </c>
      <c r="C1424" s="15" t="s">
        <v>57</v>
      </c>
      <c r="D1424" s="10" t="n">
        <v>40878</v>
      </c>
      <c r="E1424" s="11" t="s">
        <v>606</v>
      </c>
      <c r="F1424" s="12" t="s">
        <v>18</v>
      </c>
      <c r="G1424" s="12" t="n">
        <v>1</v>
      </c>
      <c r="H1424" s="13" t="n">
        <v>145.2</v>
      </c>
      <c r="I1424" s="13" t="n">
        <v>145.2</v>
      </c>
      <c r="J1424" s="12" t="s">
        <v>593</v>
      </c>
    </row>
    <row collapsed="false" customFormat="false" customHeight="false" hidden="false" ht="15" outlineLevel="0" r="1425">
      <c r="A1425" s="8" t="s">
        <v>70</v>
      </c>
      <c r="B1425" s="9" t="n">
        <v>2828</v>
      </c>
      <c r="C1425" s="15" t="s">
        <v>326</v>
      </c>
      <c r="D1425" s="10" t="n">
        <v>40878</v>
      </c>
      <c r="E1425" s="11" t="s">
        <v>607</v>
      </c>
      <c r="F1425" s="12" t="s">
        <v>18</v>
      </c>
      <c r="G1425" s="12" t="n">
        <v>1</v>
      </c>
      <c r="H1425" s="13" t="n">
        <v>98.74</v>
      </c>
      <c r="I1425" s="13" t="n">
        <f aca="false">H1425*G1425</f>
        <v>98.74</v>
      </c>
      <c r="J1425" s="12" t="s">
        <v>593</v>
      </c>
    </row>
    <row collapsed="false" customFormat="false" customHeight="false" hidden="false" ht="15" outlineLevel="0" r="1426">
      <c r="A1426" s="8" t="s">
        <v>70</v>
      </c>
      <c r="B1426" s="9" t="n">
        <v>2829</v>
      </c>
      <c r="C1426" s="15" t="s">
        <v>57</v>
      </c>
      <c r="D1426" s="10" t="n">
        <v>40878</v>
      </c>
      <c r="E1426" s="11" t="s">
        <v>608</v>
      </c>
      <c r="F1426" s="12" t="s">
        <v>18</v>
      </c>
      <c r="G1426" s="12" t="n">
        <v>1</v>
      </c>
      <c r="H1426" s="13" t="n">
        <v>38.72</v>
      </c>
      <c r="I1426" s="13" t="n">
        <v>38.72</v>
      </c>
      <c r="J1426" s="12" t="s">
        <v>593</v>
      </c>
    </row>
    <row collapsed="false" customFormat="false" customHeight="false" hidden="false" ht="15" outlineLevel="0" r="1427">
      <c r="A1427" s="8" t="s">
        <v>70</v>
      </c>
      <c r="B1427" s="9" t="n">
        <v>2830</v>
      </c>
      <c r="C1427" s="15" t="s">
        <v>26</v>
      </c>
      <c r="D1427" s="10" t="n">
        <v>40878</v>
      </c>
      <c r="E1427" s="11" t="s">
        <v>609</v>
      </c>
      <c r="F1427" s="12" t="s">
        <v>18</v>
      </c>
      <c r="G1427" s="12" t="n">
        <v>1</v>
      </c>
      <c r="H1427" s="13" t="n">
        <v>69.7</v>
      </c>
      <c r="I1427" s="13" t="n">
        <f aca="false">+H1427*G1427</f>
        <v>69.7</v>
      </c>
      <c r="J1427" s="12" t="s">
        <v>593</v>
      </c>
    </row>
    <row collapsed="false" customFormat="false" customHeight="false" hidden="false" ht="15" outlineLevel="0" r="1428">
      <c r="A1428" s="8" t="s">
        <v>70</v>
      </c>
      <c r="B1428" s="9" t="n">
        <v>2831</v>
      </c>
      <c r="C1428" s="15" t="s">
        <v>26</v>
      </c>
      <c r="D1428" s="10" t="n">
        <v>40878</v>
      </c>
      <c r="E1428" s="11" t="s">
        <v>610</v>
      </c>
      <c r="F1428" s="12" t="s">
        <v>18</v>
      </c>
      <c r="G1428" s="12" t="n">
        <v>1</v>
      </c>
      <c r="H1428" s="13" t="n">
        <v>135.91</v>
      </c>
      <c r="I1428" s="13" t="n">
        <f aca="false">+H1428*G1428</f>
        <v>135.91</v>
      </c>
      <c r="J1428" s="12" t="s">
        <v>593</v>
      </c>
    </row>
    <row collapsed="false" customFormat="false" customHeight="false" hidden="false" ht="15" outlineLevel="0" r="1429">
      <c r="A1429" s="8" t="s">
        <v>70</v>
      </c>
      <c r="B1429" s="9" t="n">
        <v>2832</v>
      </c>
      <c r="C1429" s="15" t="s">
        <v>26</v>
      </c>
      <c r="D1429" s="10" t="n">
        <v>40878</v>
      </c>
      <c r="E1429" s="11" t="s">
        <v>611</v>
      </c>
      <c r="F1429" s="12" t="s">
        <v>18</v>
      </c>
      <c r="G1429" s="12" t="n">
        <v>1</v>
      </c>
      <c r="H1429" s="13" t="n">
        <v>66.21</v>
      </c>
      <c r="I1429" s="13" t="n">
        <f aca="false">+H1429*G1429</f>
        <v>66.21</v>
      </c>
      <c r="J1429" s="12" t="s">
        <v>593</v>
      </c>
    </row>
    <row collapsed="false" customFormat="false" customHeight="false" hidden="false" ht="15" outlineLevel="0" r="1430">
      <c r="A1430" s="8" t="s">
        <v>70</v>
      </c>
      <c r="B1430" s="9" t="n">
        <v>2833</v>
      </c>
      <c r="C1430" s="15" t="s">
        <v>26</v>
      </c>
      <c r="D1430" s="10" t="n">
        <v>40878</v>
      </c>
      <c r="E1430" s="11" t="s">
        <v>612</v>
      </c>
      <c r="F1430" s="12" t="s">
        <v>18</v>
      </c>
      <c r="G1430" s="12" t="n">
        <v>1</v>
      </c>
      <c r="H1430" s="13" t="n">
        <v>271.81</v>
      </c>
      <c r="I1430" s="13" t="n">
        <f aca="false">+H1430*G1430</f>
        <v>271.81</v>
      </c>
      <c r="J1430" s="12" t="s">
        <v>593</v>
      </c>
    </row>
    <row collapsed="false" customFormat="false" customHeight="false" hidden="false" ht="15" outlineLevel="0" r="1431">
      <c r="A1431" s="8" t="s">
        <v>70</v>
      </c>
      <c r="B1431" s="9" t="n">
        <v>2834</v>
      </c>
      <c r="C1431" s="15" t="s">
        <v>65</v>
      </c>
      <c r="D1431" s="10" t="n">
        <v>40878</v>
      </c>
      <c r="E1431" s="11" t="s">
        <v>613</v>
      </c>
      <c r="F1431" s="12" t="s">
        <v>18</v>
      </c>
      <c r="G1431" s="12" t="n">
        <v>1</v>
      </c>
      <c r="H1431" s="13" t="n">
        <v>243.55</v>
      </c>
      <c r="I1431" s="13" t="n">
        <f aca="false">H1431*G1431</f>
        <v>243.55</v>
      </c>
      <c r="J1431" s="12" t="s">
        <v>593</v>
      </c>
    </row>
    <row collapsed="false" customFormat="false" customHeight="false" hidden="false" ht="15" outlineLevel="0" r="1432">
      <c r="A1432" s="8" t="s">
        <v>70</v>
      </c>
      <c r="B1432" s="9" t="n">
        <v>2835</v>
      </c>
      <c r="C1432" s="15" t="s">
        <v>65</v>
      </c>
      <c r="D1432" s="10" t="n">
        <v>40878</v>
      </c>
      <c r="E1432" s="11" t="s">
        <v>614</v>
      </c>
      <c r="F1432" s="12" t="s">
        <v>18</v>
      </c>
      <c r="G1432" s="12" t="n">
        <v>1</v>
      </c>
      <c r="H1432" s="13" t="n">
        <v>165.72</v>
      </c>
      <c r="I1432" s="13" t="n">
        <f aca="false">H1432*G1432</f>
        <v>165.72</v>
      </c>
      <c r="J1432" s="12" t="s">
        <v>593</v>
      </c>
    </row>
    <row collapsed="false" customFormat="false" customHeight="false" hidden="false" ht="15" outlineLevel="0" r="1433">
      <c r="A1433" s="8" t="s">
        <v>70</v>
      </c>
      <c r="B1433" s="9" t="n">
        <v>2836</v>
      </c>
      <c r="C1433" s="15" t="s">
        <v>65</v>
      </c>
      <c r="D1433" s="10" t="n">
        <v>40878</v>
      </c>
      <c r="E1433" s="11" t="s">
        <v>615</v>
      </c>
      <c r="F1433" s="12" t="s">
        <v>18</v>
      </c>
      <c r="G1433" s="12" t="n">
        <v>1</v>
      </c>
      <c r="H1433" s="13" t="n">
        <v>235.8</v>
      </c>
      <c r="I1433" s="13" t="n">
        <f aca="false">H1433*G1433</f>
        <v>235.8</v>
      </c>
      <c r="J1433" s="12" t="s">
        <v>593</v>
      </c>
    </row>
    <row collapsed="false" customFormat="false" customHeight="false" hidden="false" ht="15" outlineLevel="0" r="1434">
      <c r="A1434" s="8" t="s">
        <v>70</v>
      </c>
      <c r="B1434" s="9" t="n">
        <v>2837</v>
      </c>
      <c r="C1434" s="15" t="s">
        <v>65</v>
      </c>
      <c r="D1434" s="10" t="n">
        <v>40878</v>
      </c>
      <c r="E1434" s="11" t="s">
        <v>615</v>
      </c>
      <c r="F1434" s="12" t="s">
        <v>18</v>
      </c>
      <c r="G1434" s="12" t="n">
        <v>1</v>
      </c>
      <c r="H1434" s="13" t="n">
        <v>235.8</v>
      </c>
      <c r="I1434" s="13" t="n">
        <f aca="false">H1434*G1434</f>
        <v>235.8</v>
      </c>
      <c r="J1434" s="12" t="s">
        <v>593</v>
      </c>
    </row>
    <row collapsed="false" customFormat="false" customHeight="false" hidden="false" ht="15" outlineLevel="0" r="1435">
      <c r="A1435" s="8" t="s">
        <v>70</v>
      </c>
      <c r="B1435" s="9" t="n">
        <v>2838</v>
      </c>
      <c r="C1435" s="15" t="s">
        <v>65</v>
      </c>
      <c r="D1435" s="10" t="n">
        <v>40878</v>
      </c>
      <c r="E1435" s="11" t="s">
        <v>616</v>
      </c>
      <c r="F1435" s="12" t="s">
        <v>18</v>
      </c>
      <c r="G1435" s="12" t="n">
        <v>1</v>
      </c>
      <c r="H1435" s="13" t="n">
        <v>484</v>
      </c>
      <c r="I1435" s="13" t="n">
        <f aca="false">H1435*G1435</f>
        <v>484</v>
      </c>
      <c r="J1435" s="12" t="s">
        <v>593</v>
      </c>
    </row>
    <row collapsed="false" customFormat="false" customHeight="false" hidden="false" ht="15" outlineLevel="0" r="1436">
      <c r="A1436" s="8" t="s">
        <v>70</v>
      </c>
      <c r="B1436" s="9" t="n">
        <v>2839</v>
      </c>
      <c r="C1436" s="15" t="s">
        <v>26</v>
      </c>
      <c r="D1436" s="10" t="n">
        <v>40878</v>
      </c>
      <c r="E1436" s="11" t="s">
        <v>617</v>
      </c>
      <c r="F1436" s="12" t="s">
        <v>18</v>
      </c>
      <c r="G1436" s="12" t="n">
        <v>1</v>
      </c>
      <c r="H1436" s="13" t="n">
        <v>124.68</v>
      </c>
      <c r="I1436" s="13" t="n">
        <f aca="false">+H1436*G1436</f>
        <v>124.68</v>
      </c>
      <c r="J1436" s="12" t="s">
        <v>593</v>
      </c>
    </row>
    <row collapsed="false" customFormat="false" customHeight="false" hidden="false" ht="15" outlineLevel="0" r="1437">
      <c r="A1437" s="8" t="s">
        <v>70</v>
      </c>
      <c r="B1437" s="9" t="n">
        <v>2840</v>
      </c>
      <c r="C1437" s="15" t="s">
        <v>26</v>
      </c>
      <c r="D1437" s="10" t="n">
        <v>40878</v>
      </c>
      <c r="E1437" s="11" t="s">
        <v>618</v>
      </c>
      <c r="F1437" s="12" t="s">
        <v>18</v>
      </c>
      <c r="G1437" s="12" t="n">
        <v>1</v>
      </c>
      <c r="H1437" s="13" t="n">
        <v>65.05</v>
      </c>
      <c r="I1437" s="13" t="n">
        <f aca="false">+H1437*G1437</f>
        <v>65.05</v>
      </c>
      <c r="J1437" s="12" t="s">
        <v>593</v>
      </c>
    </row>
    <row collapsed="false" customFormat="false" customHeight="false" hidden="false" ht="15" outlineLevel="0" r="1438">
      <c r="A1438" s="8" t="s">
        <v>70</v>
      </c>
      <c r="B1438" s="9" t="n">
        <v>2841</v>
      </c>
      <c r="C1438" s="15" t="s">
        <v>26</v>
      </c>
      <c r="D1438" s="10" t="n">
        <v>40878</v>
      </c>
      <c r="E1438" s="11" t="s">
        <v>619</v>
      </c>
      <c r="F1438" s="12" t="s">
        <v>18</v>
      </c>
      <c r="G1438" s="12" t="n">
        <v>1</v>
      </c>
      <c r="H1438" s="13" t="n">
        <v>238.51</v>
      </c>
      <c r="I1438" s="13" t="n">
        <f aca="false">+H1438*G1438</f>
        <v>238.51</v>
      </c>
      <c r="J1438" s="12" t="s">
        <v>593</v>
      </c>
    </row>
    <row collapsed="false" customFormat="false" customHeight="false" hidden="false" ht="15" outlineLevel="0" r="1439">
      <c r="A1439" s="8" t="s">
        <v>70</v>
      </c>
      <c r="B1439" s="9" t="n">
        <v>2842</v>
      </c>
      <c r="C1439" s="15" t="s">
        <v>26</v>
      </c>
      <c r="D1439" s="10" t="n">
        <v>40878</v>
      </c>
      <c r="E1439" s="11" t="s">
        <v>620</v>
      </c>
      <c r="F1439" s="12" t="s">
        <v>18</v>
      </c>
      <c r="G1439" s="12" t="n">
        <v>1</v>
      </c>
      <c r="H1439" s="13" t="n">
        <v>134.75</v>
      </c>
      <c r="I1439" s="13" t="n">
        <f aca="false">+H1439*G1439</f>
        <v>134.75</v>
      </c>
      <c r="J1439" s="12" t="s">
        <v>593</v>
      </c>
    </row>
    <row collapsed="false" customFormat="false" customHeight="false" hidden="false" ht="15" outlineLevel="0" r="1440">
      <c r="A1440" s="8" t="s">
        <v>70</v>
      </c>
      <c r="B1440" s="9" t="n">
        <v>2843</v>
      </c>
      <c r="C1440" s="15" t="s">
        <v>26</v>
      </c>
      <c r="D1440" s="10" t="n">
        <v>40878</v>
      </c>
      <c r="E1440" s="11" t="s">
        <v>618</v>
      </c>
      <c r="F1440" s="12" t="s">
        <v>18</v>
      </c>
      <c r="G1440" s="12" t="n">
        <v>1</v>
      </c>
      <c r="H1440" s="13" t="n">
        <v>65.05</v>
      </c>
      <c r="I1440" s="13" t="n">
        <f aca="false">+H1440*G1440</f>
        <v>65.05</v>
      </c>
      <c r="J1440" s="12" t="s">
        <v>593</v>
      </c>
    </row>
    <row collapsed="false" customFormat="false" customHeight="false" hidden="false" ht="22.5" outlineLevel="0" r="1441">
      <c r="A1441" s="8" t="s">
        <v>70</v>
      </c>
      <c r="B1441" s="9" t="n">
        <v>2844</v>
      </c>
      <c r="C1441" s="15" t="s">
        <v>32</v>
      </c>
      <c r="D1441" s="10" t="n">
        <v>40878</v>
      </c>
      <c r="E1441" s="11" t="s">
        <v>621</v>
      </c>
      <c r="F1441" s="12" t="s">
        <v>18</v>
      </c>
      <c r="G1441" s="12" t="n">
        <v>1</v>
      </c>
      <c r="H1441" s="13" t="n">
        <v>151.78</v>
      </c>
      <c r="I1441" s="13" t="n">
        <f aca="false">H1441*G1441</f>
        <v>151.78</v>
      </c>
      <c r="J1441" s="12" t="s">
        <v>593</v>
      </c>
    </row>
    <row collapsed="false" customFormat="false" customHeight="false" hidden="false" ht="15" outlineLevel="0" r="1442">
      <c r="A1442" s="8" t="s">
        <v>70</v>
      </c>
      <c r="B1442" s="9" t="n">
        <v>2845</v>
      </c>
      <c r="C1442" s="15" t="s">
        <v>26</v>
      </c>
      <c r="D1442" s="10" t="n">
        <v>40878</v>
      </c>
      <c r="E1442" s="11" t="s">
        <v>622</v>
      </c>
      <c r="F1442" s="12" t="s">
        <v>18</v>
      </c>
      <c r="G1442" s="12" t="n">
        <v>1</v>
      </c>
      <c r="H1442" s="13" t="n">
        <v>50.72</v>
      </c>
      <c r="I1442" s="13" t="n">
        <f aca="false">+H1442*G1442</f>
        <v>50.72</v>
      </c>
      <c r="J1442" s="12" t="s">
        <v>593</v>
      </c>
    </row>
    <row collapsed="false" customFormat="false" customHeight="false" hidden="false" ht="15" outlineLevel="0" r="1443">
      <c r="A1443" s="8" t="s">
        <v>70</v>
      </c>
      <c r="B1443" s="9" t="n">
        <v>2846</v>
      </c>
      <c r="C1443" s="15" t="s">
        <v>26</v>
      </c>
      <c r="D1443" s="10" t="n">
        <v>40878</v>
      </c>
      <c r="E1443" s="11" t="s">
        <v>623</v>
      </c>
      <c r="F1443" s="12" t="s">
        <v>18</v>
      </c>
      <c r="G1443" s="12" t="n">
        <v>1</v>
      </c>
      <c r="H1443" s="13" t="n">
        <v>278</v>
      </c>
      <c r="I1443" s="13" t="n">
        <f aca="false">+H1443*G1443</f>
        <v>278</v>
      </c>
      <c r="J1443" s="12" t="s">
        <v>593</v>
      </c>
    </row>
    <row collapsed="false" customFormat="false" customHeight="false" hidden="false" ht="15" outlineLevel="0" r="1444">
      <c r="A1444" s="8" t="s">
        <v>70</v>
      </c>
      <c r="B1444" s="9" t="n">
        <v>2847</v>
      </c>
      <c r="C1444" s="15" t="s">
        <v>26</v>
      </c>
      <c r="D1444" s="10" t="n">
        <v>40878</v>
      </c>
      <c r="E1444" s="11" t="s">
        <v>624</v>
      </c>
      <c r="F1444" s="12" t="s">
        <v>18</v>
      </c>
      <c r="G1444" s="12" t="n">
        <v>1</v>
      </c>
      <c r="H1444" s="13" t="n">
        <v>51.88</v>
      </c>
      <c r="I1444" s="13" t="n">
        <f aca="false">+H1444*G1444</f>
        <v>51.88</v>
      </c>
      <c r="J1444" s="12" t="s">
        <v>593</v>
      </c>
    </row>
    <row collapsed="false" customFormat="false" customHeight="false" hidden="false" ht="15" outlineLevel="0" r="1445">
      <c r="A1445" s="8" t="s">
        <v>70</v>
      </c>
      <c r="B1445" s="9" t="n">
        <v>2848</v>
      </c>
      <c r="C1445" s="15" t="s">
        <v>26</v>
      </c>
      <c r="D1445" s="10" t="n">
        <v>40878</v>
      </c>
      <c r="E1445" s="11" t="s">
        <v>625</v>
      </c>
      <c r="F1445" s="12" t="s">
        <v>18</v>
      </c>
      <c r="G1445" s="12" t="n">
        <v>1</v>
      </c>
      <c r="H1445" s="13" t="n">
        <v>219.93</v>
      </c>
      <c r="I1445" s="13" t="n">
        <f aca="false">+H1445*G1445</f>
        <v>219.93</v>
      </c>
      <c r="J1445" s="12" t="s">
        <v>593</v>
      </c>
    </row>
    <row collapsed="false" customFormat="false" customHeight="false" hidden="false" ht="15" outlineLevel="0" r="1446">
      <c r="A1446" s="8" t="s">
        <v>70</v>
      </c>
      <c r="B1446" s="9" t="n">
        <v>2849</v>
      </c>
      <c r="C1446" s="15" t="s">
        <v>26</v>
      </c>
      <c r="D1446" s="10" t="n">
        <v>40878</v>
      </c>
      <c r="E1446" s="11" t="s">
        <v>626</v>
      </c>
      <c r="F1446" s="12" t="s">
        <v>18</v>
      </c>
      <c r="G1446" s="12" t="n">
        <v>1</v>
      </c>
      <c r="H1446" s="13" t="n">
        <v>42.98</v>
      </c>
      <c r="I1446" s="13" t="n">
        <f aca="false">+H1446*G1446</f>
        <v>42.98</v>
      </c>
      <c r="J1446" s="12" t="s">
        <v>593</v>
      </c>
    </row>
    <row collapsed="false" customFormat="false" customHeight="false" hidden="false" ht="15" outlineLevel="0" r="1447">
      <c r="A1447" s="8" t="s">
        <v>70</v>
      </c>
      <c r="B1447" s="9" t="n">
        <v>2850</v>
      </c>
      <c r="C1447" s="15" t="s">
        <v>26</v>
      </c>
      <c r="D1447" s="10" t="n">
        <v>40878</v>
      </c>
      <c r="E1447" s="11" t="s">
        <v>627</v>
      </c>
      <c r="F1447" s="12" t="s">
        <v>18</v>
      </c>
      <c r="G1447" s="12" t="n">
        <v>1</v>
      </c>
      <c r="H1447" s="13" t="n">
        <v>276.07</v>
      </c>
      <c r="I1447" s="13" t="n">
        <f aca="false">+H1447*G1447</f>
        <v>276.07</v>
      </c>
      <c r="J1447" s="12" t="s">
        <v>593</v>
      </c>
    </row>
    <row collapsed="false" customFormat="false" customHeight="false" hidden="false" ht="15" outlineLevel="0" r="1448">
      <c r="A1448" s="8" t="s">
        <v>70</v>
      </c>
      <c r="B1448" s="9" t="n">
        <v>2851</v>
      </c>
      <c r="C1448" s="15" t="s">
        <v>26</v>
      </c>
      <c r="D1448" s="10" t="n">
        <v>40878</v>
      </c>
      <c r="E1448" s="11" t="s">
        <v>628</v>
      </c>
      <c r="F1448" s="12" t="s">
        <v>18</v>
      </c>
      <c r="G1448" s="12" t="n">
        <v>1</v>
      </c>
      <c r="H1448" s="13" t="n">
        <v>47.63</v>
      </c>
      <c r="I1448" s="13" t="n">
        <f aca="false">+H1448*G1448</f>
        <v>47.63</v>
      </c>
      <c r="J1448" s="12" t="s">
        <v>593</v>
      </c>
    </row>
    <row collapsed="false" customFormat="false" customHeight="false" hidden="false" ht="15" outlineLevel="0" r="1449">
      <c r="A1449" s="8" t="s">
        <v>70</v>
      </c>
      <c r="B1449" s="9" t="n">
        <v>2852</v>
      </c>
      <c r="C1449" s="15" t="s">
        <v>26</v>
      </c>
      <c r="D1449" s="10" t="n">
        <v>40878</v>
      </c>
      <c r="E1449" s="11" t="s">
        <v>623</v>
      </c>
      <c r="F1449" s="12" t="s">
        <v>18</v>
      </c>
      <c r="G1449" s="12" t="n">
        <v>1</v>
      </c>
      <c r="H1449" s="13" t="n">
        <v>278</v>
      </c>
      <c r="I1449" s="13" t="n">
        <f aca="false">+H1449*G1449</f>
        <v>278</v>
      </c>
      <c r="J1449" s="12" t="s">
        <v>593</v>
      </c>
    </row>
    <row collapsed="false" customFormat="false" customHeight="false" hidden="false" ht="15" outlineLevel="0" r="1450">
      <c r="A1450" s="8" t="s">
        <v>70</v>
      </c>
      <c r="B1450" s="9" t="n">
        <v>2853</v>
      </c>
      <c r="C1450" s="15" t="s">
        <v>26</v>
      </c>
      <c r="D1450" s="10" t="n">
        <v>40878</v>
      </c>
      <c r="E1450" s="11" t="s">
        <v>629</v>
      </c>
      <c r="F1450" s="12" t="s">
        <v>18</v>
      </c>
      <c r="G1450" s="12" t="n">
        <v>1</v>
      </c>
      <c r="H1450" s="13" t="n">
        <v>49.95</v>
      </c>
      <c r="I1450" s="13" t="n">
        <f aca="false">+H1450*G1450</f>
        <v>49.95</v>
      </c>
      <c r="J1450" s="12" t="s">
        <v>593</v>
      </c>
    </row>
    <row collapsed="false" customFormat="false" customHeight="false" hidden="false" ht="15" outlineLevel="0" r="1451">
      <c r="A1451" s="8" t="s">
        <v>70</v>
      </c>
      <c r="B1451" s="9" t="n">
        <v>2854</v>
      </c>
      <c r="C1451" s="15" t="s">
        <v>26</v>
      </c>
      <c r="D1451" s="10" t="n">
        <v>40878</v>
      </c>
      <c r="E1451" s="11" t="s">
        <v>630</v>
      </c>
      <c r="F1451" s="12" t="s">
        <v>18</v>
      </c>
      <c r="G1451" s="12" t="n">
        <v>1</v>
      </c>
      <c r="H1451" s="13" t="n">
        <v>274.91</v>
      </c>
      <c r="I1451" s="13" t="n">
        <f aca="false">+H1451*G1451</f>
        <v>274.91</v>
      </c>
      <c r="J1451" s="12" t="s">
        <v>593</v>
      </c>
    </row>
    <row collapsed="false" customFormat="false" customHeight="false" hidden="false" ht="15" outlineLevel="0" r="1452">
      <c r="A1452" s="8" t="s">
        <v>70</v>
      </c>
      <c r="B1452" s="9" t="n">
        <v>2855</v>
      </c>
      <c r="C1452" s="15" t="s">
        <v>26</v>
      </c>
      <c r="D1452" s="10" t="n">
        <v>40878</v>
      </c>
      <c r="E1452" s="11" t="s">
        <v>629</v>
      </c>
      <c r="F1452" s="12" t="s">
        <v>18</v>
      </c>
      <c r="G1452" s="12" t="n">
        <v>1</v>
      </c>
      <c r="H1452" s="13" t="n">
        <v>49.95</v>
      </c>
      <c r="I1452" s="13" t="n">
        <f aca="false">+H1452*G1452</f>
        <v>49.95</v>
      </c>
      <c r="J1452" s="12" t="s">
        <v>593</v>
      </c>
    </row>
    <row collapsed="false" customFormat="false" customHeight="false" hidden="false" ht="15" outlineLevel="0" r="1453">
      <c r="A1453" s="8" t="s">
        <v>70</v>
      </c>
      <c r="B1453" s="9" t="n">
        <v>2856</v>
      </c>
      <c r="C1453" s="15" t="s">
        <v>26</v>
      </c>
      <c r="D1453" s="10" t="n">
        <v>40878</v>
      </c>
      <c r="E1453" s="11" t="s">
        <v>631</v>
      </c>
      <c r="F1453" s="12" t="s">
        <v>18</v>
      </c>
      <c r="G1453" s="12" t="n">
        <v>1</v>
      </c>
      <c r="H1453" s="13" t="n">
        <v>272.2</v>
      </c>
      <c r="I1453" s="13" t="n">
        <f aca="false">+H1453*G1453</f>
        <v>272.2</v>
      </c>
      <c r="J1453" s="12" t="s">
        <v>593</v>
      </c>
    </row>
    <row collapsed="false" customFormat="false" customHeight="false" hidden="false" ht="15" outlineLevel="0" r="1454">
      <c r="A1454" s="8" t="s">
        <v>70</v>
      </c>
      <c r="B1454" s="9" t="n">
        <v>2857</v>
      </c>
      <c r="C1454" s="15" t="s">
        <v>26</v>
      </c>
      <c r="D1454" s="10" t="n">
        <v>40878</v>
      </c>
      <c r="E1454" s="11" t="s">
        <v>629</v>
      </c>
      <c r="F1454" s="12" t="s">
        <v>18</v>
      </c>
      <c r="G1454" s="12" t="n">
        <v>1</v>
      </c>
      <c r="H1454" s="13" t="n">
        <v>49.95</v>
      </c>
      <c r="I1454" s="13" t="n">
        <f aca="false">+H1454*G1454</f>
        <v>49.95</v>
      </c>
      <c r="J1454" s="12" t="s">
        <v>593</v>
      </c>
    </row>
    <row collapsed="false" customFormat="false" customHeight="false" hidden="false" ht="15" outlineLevel="0" r="1455">
      <c r="A1455" s="8" t="s">
        <v>70</v>
      </c>
      <c r="B1455" s="9" t="n">
        <v>2858</v>
      </c>
      <c r="C1455" s="15" t="s">
        <v>26</v>
      </c>
      <c r="D1455" s="10" t="n">
        <v>40878</v>
      </c>
      <c r="E1455" s="11" t="s">
        <v>631</v>
      </c>
      <c r="F1455" s="12" t="s">
        <v>18</v>
      </c>
      <c r="G1455" s="12" t="n">
        <v>1</v>
      </c>
      <c r="H1455" s="13" t="n">
        <v>274.91</v>
      </c>
      <c r="I1455" s="13" t="n">
        <f aca="false">+H1455*G1455</f>
        <v>274.91</v>
      </c>
      <c r="J1455" s="12" t="s">
        <v>593</v>
      </c>
    </row>
    <row collapsed="false" customFormat="false" customHeight="false" hidden="false" ht="15" outlineLevel="0" r="1456">
      <c r="A1456" s="8" t="s">
        <v>70</v>
      </c>
      <c r="B1456" s="9" t="n">
        <v>2859</v>
      </c>
      <c r="C1456" s="15" t="s">
        <v>26</v>
      </c>
      <c r="D1456" s="10" t="n">
        <v>40878</v>
      </c>
      <c r="E1456" s="11" t="s">
        <v>629</v>
      </c>
      <c r="F1456" s="12" t="s">
        <v>18</v>
      </c>
      <c r="G1456" s="12" t="n">
        <v>1</v>
      </c>
      <c r="H1456" s="13" t="n">
        <v>49.95</v>
      </c>
      <c r="I1456" s="13" t="n">
        <f aca="false">+H1456*G1456</f>
        <v>49.95</v>
      </c>
      <c r="J1456" s="12" t="s">
        <v>593</v>
      </c>
    </row>
    <row collapsed="false" customFormat="false" customHeight="false" hidden="false" ht="15" outlineLevel="0" r="1457">
      <c r="A1457" s="8" t="s">
        <v>70</v>
      </c>
      <c r="B1457" s="9" t="n">
        <v>2860</v>
      </c>
      <c r="C1457" s="15" t="s">
        <v>26</v>
      </c>
      <c r="D1457" s="10" t="n">
        <v>40878</v>
      </c>
      <c r="E1457" s="11" t="s">
        <v>631</v>
      </c>
      <c r="F1457" s="12" t="s">
        <v>18</v>
      </c>
      <c r="G1457" s="12" t="n">
        <v>1</v>
      </c>
      <c r="H1457" s="13" t="n">
        <v>274.91</v>
      </c>
      <c r="I1457" s="13" t="n">
        <f aca="false">+H1457*G1457</f>
        <v>274.91</v>
      </c>
      <c r="J1457" s="12" t="s">
        <v>593</v>
      </c>
    </row>
    <row collapsed="false" customFormat="false" customHeight="false" hidden="false" ht="15" outlineLevel="0" r="1458">
      <c r="A1458" s="8" t="s">
        <v>70</v>
      </c>
      <c r="B1458" s="9" t="n">
        <v>2861</v>
      </c>
      <c r="C1458" s="15" t="s">
        <v>26</v>
      </c>
      <c r="D1458" s="10" t="n">
        <v>40878</v>
      </c>
      <c r="E1458" s="11" t="s">
        <v>629</v>
      </c>
      <c r="F1458" s="12" t="s">
        <v>18</v>
      </c>
      <c r="G1458" s="12" t="n">
        <v>1</v>
      </c>
      <c r="H1458" s="13" t="n">
        <v>49.95</v>
      </c>
      <c r="I1458" s="13" t="n">
        <f aca="false">+H1458*G1458</f>
        <v>49.95</v>
      </c>
      <c r="J1458" s="12" t="s">
        <v>593</v>
      </c>
    </row>
    <row collapsed="false" customFormat="false" customHeight="false" hidden="false" ht="15" outlineLevel="0" r="1459">
      <c r="A1459" s="8" t="s">
        <v>70</v>
      </c>
      <c r="B1459" s="9" t="n">
        <v>2862</v>
      </c>
      <c r="C1459" s="15" t="s">
        <v>26</v>
      </c>
      <c r="D1459" s="10" t="n">
        <v>40878</v>
      </c>
      <c r="E1459" s="11" t="s">
        <v>631</v>
      </c>
      <c r="F1459" s="12" t="s">
        <v>18</v>
      </c>
      <c r="G1459" s="12" t="n">
        <v>1</v>
      </c>
      <c r="H1459" s="13" t="n">
        <v>274.91</v>
      </c>
      <c r="I1459" s="13" t="n">
        <f aca="false">+H1459*G1459</f>
        <v>274.91</v>
      </c>
      <c r="J1459" s="12" t="s">
        <v>593</v>
      </c>
    </row>
    <row collapsed="false" customFormat="false" customHeight="false" hidden="false" ht="15" outlineLevel="0" r="1460">
      <c r="A1460" s="8" t="s">
        <v>70</v>
      </c>
      <c r="B1460" s="9" t="n">
        <v>2863</v>
      </c>
      <c r="C1460" s="15" t="s">
        <v>26</v>
      </c>
      <c r="D1460" s="10" t="n">
        <v>40878</v>
      </c>
      <c r="E1460" s="11" t="s">
        <v>629</v>
      </c>
      <c r="F1460" s="12" t="s">
        <v>18</v>
      </c>
      <c r="G1460" s="12" t="n">
        <v>1</v>
      </c>
      <c r="H1460" s="13" t="n">
        <v>49.95</v>
      </c>
      <c r="I1460" s="13" t="n">
        <f aca="false">+H1460*G1460</f>
        <v>49.95</v>
      </c>
      <c r="J1460" s="12" t="s">
        <v>593</v>
      </c>
    </row>
    <row collapsed="false" customFormat="false" customHeight="false" hidden="false" ht="15" outlineLevel="0" r="1461">
      <c r="A1461" s="8" t="s">
        <v>70</v>
      </c>
      <c r="B1461" s="9" t="n">
        <v>2864</v>
      </c>
      <c r="C1461" s="15" t="s">
        <v>26</v>
      </c>
      <c r="D1461" s="10" t="n">
        <v>40878</v>
      </c>
      <c r="E1461" s="11" t="s">
        <v>631</v>
      </c>
      <c r="F1461" s="12" t="s">
        <v>18</v>
      </c>
      <c r="G1461" s="12" t="n">
        <v>1</v>
      </c>
      <c r="H1461" s="13" t="n">
        <v>274.91</v>
      </c>
      <c r="I1461" s="13" t="n">
        <f aca="false">+H1461*G1461</f>
        <v>274.91</v>
      </c>
      <c r="J1461" s="12" t="s">
        <v>593</v>
      </c>
    </row>
    <row collapsed="false" customFormat="false" customHeight="false" hidden="false" ht="15" outlineLevel="0" r="1462">
      <c r="A1462" s="8" t="s">
        <v>70</v>
      </c>
      <c r="B1462" s="9" t="n">
        <v>2865</v>
      </c>
      <c r="C1462" s="15" t="s">
        <v>26</v>
      </c>
      <c r="D1462" s="10" t="n">
        <v>40878</v>
      </c>
      <c r="E1462" s="11" t="s">
        <v>629</v>
      </c>
      <c r="F1462" s="12" t="s">
        <v>18</v>
      </c>
      <c r="G1462" s="12" t="n">
        <v>1</v>
      </c>
      <c r="H1462" s="13" t="n">
        <v>49.95</v>
      </c>
      <c r="I1462" s="13" t="n">
        <f aca="false">+H1462*G1462</f>
        <v>49.95</v>
      </c>
      <c r="J1462" s="12" t="s">
        <v>593</v>
      </c>
    </row>
    <row collapsed="false" customFormat="false" customHeight="false" hidden="false" ht="15" outlineLevel="0" r="1463">
      <c r="A1463" s="8" t="s">
        <v>70</v>
      </c>
      <c r="B1463" s="9" t="n">
        <v>2866</v>
      </c>
      <c r="C1463" s="15" t="s">
        <v>26</v>
      </c>
      <c r="D1463" s="10" t="n">
        <v>40878</v>
      </c>
      <c r="E1463" s="11" t="s">
        <v>631</v>
      </c>
      <c r="F1463" s="12" t="s">
        <v>18</v>
      </c>
      <c r="G1463" s="12" t="n">
        <v>1</v>
      </c>
      <c r="H1463" s="13" t="n">
        <v>274.91</v>
      </c>
      <c r="I1463" s="13" t="n">
        <f aca="false">+H1463*G1463</f>
        <v>274.91</v>
      </c>
      <c r="J1463" s="12" t="s">
        <v>593</v>
      </c>
    </row>
    <row collapsed="false" customFormat="false" customHeight="false" hidden="false" ht="15" outlineLevel="0" r="1464">
      <c r="A1464" s="8" t="s">
        <v>70</v>
      </c>
      <c r="B1464" s="9" t="n">
        <v>2867</v>
      </c>
      <c r="C1464" s="15" t="s">
        <v>26</v>
      </c>
      <c r="D1464" s="10" t="n">
        <v>40878</v>
      </c>
      <c r="E1464" s="11" t="s">
        <v>629</v>
      </c>
      <c r="F1464" s="12" t="s">
        <v>18</v>
      </c>
      <c r="G1464" s="12" t="n">
        <v>1</v>
      </c>
      <c r="H1464" s="13" t="n">
        <v>49.95</v>
      </c>
      <c r="I1464" s="13" t="n">
        <f aca="false">+H1464*G1464</f>
        <v>49.95</v>
      </c>
      <c r="J1464" s="12" t="s">
        <v>593</v>
      </c>
    </row>
    <row collapsed="false" customFormat="false" customHeight="false" hidden="false" ht="15" outlineLevel="0" r="1465">
      <c r="A1465" s="8" t="s">
        <v>70</v>
      </c>
      <c r="B1465" s="9" t="n">
        <v>2868</v>
      </c>
      <c r="C1465" s="15" t="s">
        <v>26</v>
      </c>
      <c r="D1465" s="10" t="n">
        <v>40878</v>
      </c>
      <c r="E1465" s="11" t="s">
        <v>631</v>
      </c>
      <c r="F1465" s="12" t="s">
        <v>18</v>
      </c>
      <c r="G1465" s="12" t="n">
        <v>1</v>
      </c>
      <c r="H1465" s="13" t="n">
        <v>274.91</v>
      </c>
      <c r="I1465" s="13" t="n">
        <f aca="false">+H1465*G1465</f>
        <v>274.91</v>
      </c>
      <c r="J1465" s="12" t="s">
        <v>593</v>
      </c>
    </row>
    <row collapsed="false" customFormat="false" customHeight="false" hidden="false" ht="15" outlineLevel="0" r="1466">
      <c r="A1466" s="8" t="s">
        <v>70</v>
      </c>
      <c r="B1466" s="9" t="n">
        <v>2869</v>
      </c>
      <c r="C1466" s="15" t="s">
        <v>26</v>
      </c>
      <c r="D1466" s="10" t="n">
        <v>40878</v>
      </c>
      <c r="E1466" s="11" t="s">
        <v>629</v>
      </c>
      <c r="F1466" s="12" t="s">
        <v>18</v>
      </c>
      <c r="G1466" s="12" t="n">
        <v>1</v>
      </c>
      <c r="H1466" s="13" t="n">
        <v>49.95</v>
      </c>
      <c r="I1466" s="13" t="n">
        <f aca="false">+H1466*G1466</f>
        <v>49.95</v>
      </c>
      <c r="J1466" s="12" t="s">
        <v>593</v>
      </c>
    </row>
    <row collapsed="false" customFormat="false" customHeight="false" hidden="false" ht="15" outlineLevel="0" r="1467">
      <c r="A1467" s="8" t="s">
        <v>70</v>
      </c>
      <c r="B1467" s="9" t="n">
        <v>2870</v>
      </c>
      <c r="C1467" s="15" t="s">
        <v>26</v>
      </c>
      <c r="D1467" s="10" t="n">
        <v>40878</v>
      </c>
      <c r="E1467" s="11" t="s">
        <v>631</v>
      </c>
      <c r="F1467" s="12" t="s">
        <v>18</v>
      </c>
      <c r="G1467" s="12" t="n">
        <v>1</v>
      </c>
      <c r="H1467" s="13" t="n">
        <v>274.91</v>
      </c>
      <c r="I1467" s="13" t="n">
        <f aca="false">+H1467*G1467</f>
        <v>274.91</v>
      </c>
      <c r="J1467" s="12" t="s">
        <v>593</v>
      </c>
    </row>
    <row collapsed="false" customFormat="false" customHeight="false" hidden="false" ht="15" outlineLevel="0" r="1468">
      <c r="A1468" s="8" t="s">
        <v>70</v>
      </c>
      <c r="B1468" s="9" t="n">
        <v>2871</v>
      </c>
      <c r="C1468" s="15" t="s">
        <v>26</v>
      </c>
      <c r="D1468" s="10" t="n">
        <v>40878</v>
      </c>
      <c r="E1468" s="11" t="s">
        <v>629</v>
      </c>
      <c r="F1468" s="12" t="s">
        <v>18</v>
      </c>
      <c r="G1468" s="12" t="n">
        <v>1</v>
      </c>
      <c r="H1468" s="13" t="n">
        <v>49.95</v>
      </c>
      <c r="I1468" s="13" t="n">
        <f aca="false">+H1468*G1468</f>
        <v>49.95</v>
      </c>
      <c r="J1468" s="12" t="s">
        <v>593</v>
      </c>
    </row>
    <row collapsed="false" customFormat="false" customHeight="false" hidden="false" ht="15" outlineLevel="0" r="1469">
      <c r="A1469" s="8" t="s">
        <v>70</v>
      </c>
      <c r="B1469" s="9" t="n">
        <v>2872</v>
      </c>
      <c r="C1469" s="15" t="s">
        <v>26</v>
      </c>
      <c r="D1469" s="10" t="n">
        <v>40878</v>
      </c>
      <c r="E1469" s="11" t="s">
        <v>631</v>
      </c>
      <c r="F1469" s="12" t="s">
        <v>18</v>
      </c>
      <c r="G1469" s="12" t="n">
        <v>1</v>
      </c>
      <c r="H1469" s="13" t="n">
        <v>274.91</v>
      </c>
      <c r="I1469" s="13" t="n">
        <f aca="false">+H1469*G1469</f>
        <v>274.91</v>
      </c>
      <c r="J1469" s="12" t="s">
        <v>593</v>
      </c>
    </row>
    <row collapsed="false" customFormat="false" customHeight="false" hidden="false" ht="15" outlineLevel="0" r="1470">
      <c r="A1470" s="8" t="s">
        <v>70</v>
      </c>
      <c r="B1470" s="9" t="n">
        <v>2873</v>
      </c>
      <c r="C1470" s="15" t="s">
        <v>26</v>
      </c>
      <c r="D1470" s="10" t="n">
        <v>40878</v>
      </c>
      <c r="E1470" s="11" t="s">
        <v>629</v>
      </c>
      <c r="F1470" s="12" t="s">
        <v>18</v>
      </c>
      <c r="G1470" s="12" t="n">
        <v>1</v>
      </c>
      <c r="H1470" s="13" t="n">
        <v>49.95</v>
      </c>
      <c r="I1470" s="13" t="n">
        <f aca="false">+H1470*G1470</f>
        <v>49.95</v>
      </c>
      <c r="J1470" s="12" t="s">
        <v>593</v>
      </c>
    </row>
    <row collapsed="false" customFormat="false" customHeight="false" hidden="false" ht="15" outlineLevel="0" r="1471">
      <c r="A1471" s="8" t="s">
        <v>70</v>
      </c>
      <c r="B1471" s="9" t="n">
        <v>2874</v>
      </c>
      <c r="C1471" s="15" t="s">
        <v>26</v>
      </c>
      <c r="D1471" s="10" t="n">
        <v>40878</v>
      </c>
      <c r="E1471" s="11" t="s">
        <v>631</v>
      </c>
      <c r="F1471" s="12" t="s">
        <v>18</v>
      </c>
      <c r="G1471" s="12" t="n">
        <v>1</v>
      </c>
      <c r="H1471" s="13" t="n">
        <v>274.91</v>
      </c>
      <c r="I1471" s="13" t="n">
        <f aca="false">+H1471*G1471</f>
        <v>274.91</v>
      </c>
      <c r="J1471" s="12" t="s">
        <v>593</v>
      </c>
    </row>
    <row collapsed="false" customFormat="false" customHeight="false" hidden="false" ht="15" outlineLevel="0" r="1472">
      <c r="A1472" s="8" t="s">
        <v>70</v>
      </c>
      <c r="B1472" s="9" t="n">
        <v>2875</v>
      </c>
      <c r="C1472" s="15" t="s">
        <v>26</v>
      </c>
      <c r="D1472" s="10" t="n">
        <v>40878</v>
      </c>
      <c r="E1472" s="11" t="s">
        <v>629</v>
      </c>
      <c r="F1472" s="12" t="s">
        <v>18</v>
      </c>
      <c r="G1472" s="12" t="n">
        <v>1</v>
      </c>
      <c r="H1472" s="13" t="n">
        <v>49.95</v>
      </c>
      <c r="I1472" s="13" t="n">
        <f aca="false">+H1472*G1472</f>
        <v>49.95</v>
      </c>
      <c r="J1472" s="12" t="s">
        <v>593</v>
      </c>
    </row>
    <row collapsed="false" customFormat="false" customHeight="false" hidden="false" ht="15" outlineLevel="0" r="1473">
      <c r="A1473" s="8" t="s">
        <v>70</v>
      </c>
      <c r="B1473" s="9" t="n">
        <v>2876</v>
      </c>
      <c r="C1473" s="15" t="s">
        <v>26</v>
      </c>
      <c r="D1473" s="10" t="n">
        <v>40878</v>
      </c>
      <c r="E1473" s="11" t="s">
        <v>631</v>
      </c>
      <c r="F1473" s="12" t="s">
        <v>18</v>
      </c>
      <c r="G1473" s="12" t="n">
        <v>1</v>
      </c>
      <c r="H1473" s="13" t="n">
        <v>274.91</v>
      </c>
      <c r="I1473" s="13" t="n">
        <f aca="false">+H1473*G1473</f>
        <v>274.91</v>
      </c>
      <c r="J1473" s="12" t="s">
        <v>593</v>
      </c>
    </row>
    <row collapsed="false" customFormat="false" customHeight="false" hidden="false" ht="15" outlineLevel="0" r="1474">
      <c r="A1474" s="8" t="s">
        <v>70</v>
      </c>
      <c r="B1474" s="9" t="n">
        <v>2877</v>
      </c>
      <c r="C1474" s="15" t="s">
        <v>26</v>
      </c>
      <c r="D1474" s="10" t="n">
        <v>40878</v>
      </c>
      <c r="E1474" s="11" t="s">
        <v>629</v>
      </c>
      <c r="F1474" s="12" t="s">
        <v>18</v>
      </c>
      <c r="G1474" s="12" t="n">
        <v>1</v>
      </c>
      <c r="H1474" s="13" t="n">
        <v>49.95</v>
      </c>
      <c r="I1474" s="13" t="n">
        <f aca="false">+H1474*G1474</f>
        <v>49.95</v>
      </c>
      <c r="J1474" s="12" t="s">
        <v>593</v>
      </c>
    </row>
    <row collapsed="false" customFormat="false" customHeight="false" hidden="false" ht="15" outlineLevel="0" r="1475">
      <c r="A1475" s="8" t="s">
        <v>70</v>
      </c>
      <c r="B1475" s="9" t="n">
        <v>2878</v>
      </c>
      <c r="C1475" s="15" t="s">
        <v>26</v>
      </c>
      <c r="D1475" s="10" t="n">
        <v>40878</v>
      </c>
      <c r="E1475" s="11" t="s">
        <v>631</v>
      </c>
      <c r="F1475" s="12" t="s">
        <v>18</v>
      </c>
      <c r="G1475" s="12" t="n">
        <v>1</v>
      </c>
      <c r="H1475" s="13" t="n">
        <v>274.91</v>
      </c>
      <c r="I1475" s="13" t="n">
        <f aca="false">+H1475*G1475</f>
        <v>274.91</v>
      </c>
      <c r="J1475" s="12" t="s">
        <v>593</v>
      </c>
    </row>
    <row collapsed="false" customFormat="false" customHeight="false" hidden="false" ht="15" outlineLevel="0" r="1476">
      <c r="A1476" s="8" t="s">
        <v>70</v>
      </c>
      <c r="B1476" s="9" t="n">
        <v>2879</v>
      </c>
      <c r="C1476" s="15" t="s">
        <v>26</v>
      </c>
      <c r="D1476" s="10" t="n">
        <v>40878</v>
      </c>
      <c r="E1476" s="11" t="s">
        <v>629</v>
      </c>
      <c r="F1476" s="12" t="s">
        <v>18</v>
      </c>
      <c r="G1476" s="12" t="n">
        <v>1</v>
      </c>
      <c r="H1476" s="13" t="n">
        <v>49.95</v>
      </c>
      <c r="I1476" s="13" t="n">
        <f aca="false">+H1476*G1476</f>
        <v>49.95</v>
      </c>
      <c r="J1476" s="12" t="s">
        <v>593</v>
      </c>
    </row>
    <row collapsed="false" customFormat="false" customHeight="false" hidden="false" ht="15" outlineLevel="0" r="1477">
      <c r="A1477" s="8" t="s">
        <v>70</v>
      </c>
      <c r="B1477" s="9" t="n">
        <v>2880</v>
      </c>
      <c r="C1477" s="15" t="s">
        <v>26</v>
      </c>
      <c r="D1477" s="10" t="n">
        <v>40878</v>
      </c>
      <c r="E1477" s="11" t="s">
        <v>631</v>
      </c>
      <c r="F1477" s="12" t="s">
        <v>18</v>
      </c>
      <c r="G1477" s="12" t="n">
        <v>1</v>
      </c>
      <c r="H1477" s="13" t="n">
        <v>274.91</v>
      </c>
      <c r="I1477" s="13" t="n">
        <f aca="false">+H1477*G1477</f>
        <v>274.91</v>
      </c>
      <c r="J1477" s="12" t="s">
        <v>593</v>
      </c>
    </row>
    <row collapsed="false" customFormat="false" customHeight="false" hidden="false" ht="15" outlineLevel="0" r="1478">
      <c r="A1478" s="8" t="s">
        <v>70</v>
      </c>
      <c r="B1478" s="9" t="n">
        <v>2881</v>
      </c>
      <c r="C1478" s="15" t="s">
        <v>26</v>
      </c>
      <c r="D1478" s="10" t="n">
        <v>40878</v>
      </c>
      <c r="E1478" s="11" t="s">
        <v>629</v>
      </c>
      <c r="F1478" s="12" t="s">
        <v>18</v>
      </c>
      <c r="G1478" s="12" t="n">
        <v>1</v>
      </c>
      <c r="H1478" s="13" t="n">
        <v>49.95</v>
      </c>
      <c r="I1478" s="13" t="n">
        <f aca="false">+H1478*G1478</f>
        <v>49.95</v>
      </c>
      <c r="J1478" s="12" t="s">
        <v>593</v>
      </c>
    </row>
    <row collapsed="false" customFormat="false" customHeight="false" hidden="false" ht="15" outlineLevel="0" r="1479">
      <c r="A1479" s="8" t="s">
        <v>70</v>
      </c>
      <c r="B1479" s="9" t="n">
        <v>2882</v>
      </c>
      <c r="C1479" s="15" t="s">
        <v>26</v>
      </c>
      <c r="D1479" s="10" t="n">
        <v>40878</v>
      </c>
      <c r="E1479" s="11" t="s">
        <v>631</v>
      </c>
      <c r="F1479" s="12" t="s">
        <v>18</v>
      </c>
      <c r="G1479" s="12" t="n">
        <v>1</v>
      </c>
      <c r="H1479" s="13" t="n">
        <v>274.91</v>
      </c>
      <c r="I1479" s="13" t="n">
        <f aca="false">+H1479*G1479</f>
        <v>274.91</v>
      </c>
      <c r="J1479" s="12" t="s">
        <v>593</v>
      </c>
    </row>
    <row collapsed="false" customFormat="false" customHeight="false" hidden="false" ht="15" outlineLevel="0" r="1480">
      <c r="A1480" s="8" t="s">
        <v>70</v>
      </c>
      <c r="B1480" s="9" t="n">
        <v>2883</v>
      </c>
      <c r="C1480" s="15" t="s">
        <v>57</v>
      </c>
      <c r="D1480" s="10" t="n">
        <v>40878</v>
      </c>
      <c r="E1480" s="11" t="s">
        <v>632</v>
      </c>
      <c r="F1480" s="12" t="s">
        <v>18</v>
      </c>
      <c r="G1480" s="12" t="n">
        <v>1</v>
      </c>
      <c r="H1480" s="13" t="n">
        <v>149.07</v>
      </c>
      <c r="I1480" s="13" t="n">
        <v>149.07</v>
      </c>
      <c r="J1480" s="12" t="s">
        <v>593</v>
      </c>
    </row>
    <row collapsed="false" customFormat="false" customHeight="false" hidden="false" ht="15" outlineLevel="0" r="1481">
      <c r="A1481" s="8" t="s">
        <v>70</v>
      </c>
      <c r="B1481" s="9" t="n">
        <v>2884</v>
      </c>
      <c r="C1481" s="15" t="s">
        <v>57</v>
      </c>
      <c r="D1481" s="10" t="n">
        <v>40878</v>
      </c>
      <c r="E1481" s="11" t="s">
        <v>633</v>
      </c>
      <c r="F1481" s="12" t="s">
        <v>18</v>
      </c>
      <c r="G1481" s="12" t="n">
        <v>1</v>
      </c>
      <c r="H1481" s="13" t="n">
        <v>226.9</v>
      </c>
      <c r="I1481" s="13" t="n">
        <v>226.9</v>
      </c>
      <c r="J1481" s="12" t="s">
        <v>593</v>
      </c>
    </row>
    <row collapsed="false" customFormat="false" customHeight="false" hidden="false" ht="15" outlineLevel="0" r="1482">
      <c r="A1482" s="8" t="s">
        <v>70</v>
      </c>
      <c r="B1482" s="9" t="n">
        <v>2885</v>
      </c>
      <c r="C1482" s="15" t="s">
        <v>57</v>
      </c>
      <c r="D1482" s="10" t="n">
        <v>40878</v>
      </c>
      <c r="E1482" s="11" t="s">
        <v>634</v>
      </c>
      <c r="F1482" s="12" t="s">
        <v>18</v>
      </c>
      <c r="G1482" s="12" t="n">
        <v>1</v>
      </c>
      <c r="H1482" s="13" t="n">
        <v>94.86</v>
      </c>
      <c r="I1482" s="13" t="n">
        <v>94.86</v>
      </c>
      <c r="J1482" s="12" t="s">
        <v>593</v>
      </c>
    </row>
    <row collapsed="false" customFormat="false" customHeight="false" hidden="false" ht="15" outlineLevel="0" r="1483">
      <c r="A1483" s="8" t="s">
        <v>70</v>
      </c>
      <c r="B1483" s="9" t="n">
        <v>2886</v>
      </c>
      <c r="C1483" s="15" t="s">
        <v>57</v>
      </c>
      <c r="D1483" s="10" t="n">
        <v>40878</v>
      </c>
      <c r="E1483" s="11" t="s">
        <v>635</v>
      </c>
      <c r="F1483" s="12" t="s">
        <v>18</v>
      </c>
      <c r="G1483" s="12" t="n">
        <v>1</v>
      </c>
      <c r="H1483" s="13" t="n">
        <v>33.3</v>
      </c>
      <c r="I1483" s="13" t="n">
        <v>33.3</v>
      </c>
      <c r="J1483" s="12" t="s">
        <v>593</v>
      </c>
    </row>
    <row collapsed="false" customFormat="false" customHeight="false" hidden="false" ht="15" outlineLevel="0" r="1484">
      <c r="A1484" s="8" t="s">
        <v>70</v>
      </c>
      <c r="B1484" s="9" t="n">
        <v>2887</v>
      </c>
      <c r="C1484" s="15" t="s">
        <v>57</v>
      </c>
      <c r="D1484" s="10" t="n">
        <v>40878</v>
      </c>
      <c r="E1484" s="11" t="s">
        <v>636</v>
      </c>
      <c r="F1484" s="12" t="s">
        <v>18</v>
      </c>
      <c r="G1484" s="12" t="n">
        <v>1</v>
      </c>
      <c r="H1484" s="13" t="n">
        <v>81.31</v>
      </c>
      <c r="I1484" s="13" t="n">
        <v>81.31</v>
      </c>
      <c r="J1484" s="12" t="s">
        <v>593</v>
      </c>
    </row>
    <row collapsed="false" customFormat="false" customHeight="false" hidden="false" ht="15" outlineLevel="0" r="1485">
      <c r="A1485" s="8" t="s">
        <v>70</v>
      </c>
      <c r="B1485" s="9" t="n">
        <v>2888</v>
      </c>
      <c r="C1485" s="15" t="s">
        <v>57</v>
      </c>
      <c r="D1485" s="10" t="n">
        <v>40878</v>
      </c>
      <c r="E1485" s="11" t="s">
        <v>637</v>
      </c>
      <c r="F1485" s="12" t="s">
        <v>18</v>
      </c>
      <c r="G1485" s="12" t="n">
        <v>1</v>
      </c>
      <c r="H1485" s="13" t="n">
        <v>142.1</v>
      </c>
      <c r="I1485" s="13" t="n">
        <v>142.1</v>
      </c>
      <c r="J1485" s="12" t="s">
        <v>593</v>
      </c>
    </row>
    <row collapsed="false" customFormat="false" customHeight="false" hidden="false" ht="15" outlineLevel="0" r="1486">
      <c r="A1486" s="8" t="s">
        <v>70</v>
      </c>
      <c r="B1486" s="9" t="n">
        <v>2889</v>
      </c>
      <c r="C1486" s="15" t="s">
        <v>57</v>
      </c>
      <c r="D1486" s="10" t="n">
        <v>40878</v>
      </c>
      <c r="E1486" s="11" t="s">
        <v>638</v>
      </c>
      <c r="F1486" s="12" t="s">
        <v>18</v>
      </c>
      <c r="G1486" s="12" t="n">
        <v>1</v>
      </c>
      <c r="H1486" s="13" t="n">
        <v>183.14</v>
      </c>
      <c r="I1486" s="13" t="n">
        <v>183.14</v>
      </c>
      <c r="J1486" s="12" t="s">
        <v>593</v>
      </c>
    </row>
    <row collapsed="false" customFormat="false" customHeight="false" hidden="false" ht="15" outlineLevel="0" r="1487">
      <c r="A1487" s="8" t="s">
        <v>70</v>
      </c>
      <c r="B1487" s="9" t="n">
        <v>2890</v>
      </c>
      <c r="C1487" s="15" t="s">
        <v>57</v>
      </c>
      <c r="D1487" s="10" t="n">
        <v>40878</v>
      </c>
      <c r="E1487" s="11" t="s">
        <v>639</v>
      </c>
      <c r="F1487" s="12" t="s">
        <v>18</v>
      </c>
      <c r="G1487" s="12" t="n">
        <v>1</v>
      </c>
      <c r="H1487" s="13" t="n">
        <v>382.55</v>
      </c>
      <c r="I1487" s="13" t="n">
        <v>382.55</v>
      </c>
      <c r="J1487" s="12" t="s">
        <v>593</v>
      </c>
    </row>
    <row collapsed="false" customFormat="false" customHeight="false" hidden="false" ht="15" outlineLevel="0" r="1488">
      <c r="A1488" s="8" t="s">
        <v>70</v>
      </c>
      <c r="B1488" s="9" t="n">
        <v>2891</v>
      </c>
      <c r="C1488" s="15" t="s">
        <v>57</v>
      </c>
      <c r="D1488" s="10" t="n">
        <v>40878</v>
      </c>
      <c r="E1488" s="11" t="s">
        <v>639</v>
      </c>
      <c r="F1488" s="12" t="s">
        <v>18</v>
      </c>
      <c r="G1488" s="12" t="n">
        <v>1</v>
      </c>
      <c r="H1488" s="13" t="n">
        <v>382.55</v>
      </c>
      <c r="I1488" s="13" t="n">
        <v>382.55</v>
      </c>
      <c r="J1488" s="12" t="s">
        <v>593</v>
      </c>
    </row>
    <row collapsed="false" customFormat="false" customHeight="false" hidden="false" ht="22.5" outlineLevel="0" r="1489">
      <c r="A1489" s="8" t="s">
        <v>70</v>
      </c>
      <c r="B1489" s="9" t="n">
        <v>2892</v>
      </c>
      <c r="C1489" s="15" t="s">
        <v>121</v>
      </c>
      <c r="D1489" s="10" t="n">
        <v>40878</v>
      </c>
      <c r="E1489" s="11" t="s">
        <v>640</v>
      </c>
      <c r="F1489" s="12" t="s">
        <v>18</v>
      </c>
      <c r="G1489" s="12" t="n">
        <v>1</v>
      </c>
      <c r="H1489" s="13" t="n">
        <v>382.55</v>
      </c>
      <c r="I1489" s="13" t="n">
        <v>382.55</v>
      </c>
      <c r="J1489" s="12" t="s">
        <v>593</v>
      </c>
    </row>
    <row collapsed="false" customFormat="false" customHeight="false" hidden="false" ht="22.5" outlineLevel="0" r="1490">
      <c r="A1490" s="8" t="s">
        <v>70</v>
      </c>
      <c r="B1490" s="9" t="n">
        <v>2893</v>
      </c>
      <c r="C1490" s="15" t="s">
        <v>121</v>
      </c>
      <c r="D1490" s="10" t="n">
        <v>40878</v>
      </c>
      <c r="E1490" s="11" t="s">
        <v>640</v>
      </c>
      <c r="F1490" s="12" t="s">
        <v>18</v>
      </c>
      <c r="G1490" s="12" t="n">
        <v>1</v>
      </c>
      <c r="H1490" s="13" t="n">
        <v>382.55</v>
      </c>
      <c r="I1490" s="13" t="n">
        <v>382.55</v>
      </c>
      <c r="J1490" s="12" t="s">
        <v>593</v>
      </c>
    </row>
    <row collapsed="false" customFormat="false" customHeight="false" hidden="false" ht="15" outlineLevel="0" r="1491">
      <c r="A1491" s="8" t="s">
        <v>70</v>
      </c>
      <c r="B1491" s="9" t="n">
        <v>2894</v>
      </c>
      <c r="C1491" s="15" t="s">
        <v>26</v>
      </c>
      <c r="D1491" s="10" t="n">
        <v>40878</v>
      </c>
      <c r="E1491" s="11" t="s">
        <v>640</v>
      </c>
      <c r="F1491" s="12" t="s">
        <v>18</v>
      </c>
      <c r="G1491" s="12" t="n">
        <v>1</v>
      </c>
      <c r="H1491" s="13" t="n">
        <v>382.55</v>
      </c>
      <c r="I1491" s="13" t="n">
        <f aca="false">+H1491*G1491</f>
        <v>382.55</v>
      </c>
      <c r="J1491" s="12" t="s">
        <v>593</v>
      </c>
    </row>
    <row collapsed="false" customFormat="false" customHeight="false" hidden="false" ht="15" outlineLevel="0" r="1492">
      <c r="A1492" s="8" t="s">
        <v>70</v>
      </c>
      <c r="B1492" s="9" t="n">
        <v>2898</v>
      </c>
      <c r="C1492" s="15" t="s">
        <v>26</v>
      </c>
      <c r="D1492" s="10" t="n">
        <v>40878</v>
      </c>
      <c r="E1492" s="11" t="s">
        <v>641</v>
      </c>
      <c r="F1492" s="12" t="s">
        <v>18</v>
      </c>
      <c r="G1492" s="12" t="n">
        <v>1</v>
      </c>
      <c r="H1492" s="13" t="n">
        <v>332.22</v>
      </c>
      <c r="I1492" s="13" t="n">
        <f aca="false">+H1492*G1492</f>
        <v>332.22</v>
      </c>
      <c r="J1492" s="12" t="s">
        <v>593</v>
      </c>
    </row>
    <row collapsed="false" customFormat="false" customHeight="false" hidden="false" ht="15" outlineLevel="0" r="1493">
      <c r="A1493" s="8" t="s">
        <v>70</v>
      </c>
      <c r="B1493" s="9" t="n">
        <v>2899</v>
      </c>
      <c r="C1493" s="15" t="s">
        <v>26</v>
      </c>
      <c r="D1493" s="10" t="n">
        <v>40878</v>
      </c>
      <c r="E1493" s="11" t="s">
        <v>612</v>
      </c>
      <c r="F1493" s="12" t="s">
        <v>18</v>
      </c>
      <c r="G1493" s="12" t="n">
        <v>1</v>
      </c>
      <c r="H1493" s="13" t="n">
        <v>271.81</v>
      </c>
      <c r="I1493" s="13" t="n">
        <f aca="false">+H1493*G1493</f>
        <v>271.81</v>
      </c>
      <c r="J1493" s="12" t="s">
        <v>593</v>
      </c>
    </row>
    <row collapsed="false" customFormat="false" customHeight="false" hidden="false" ht="15" outlineLevel="0" r="1494">
      <c r="A1494" s="8" t="s">
        <v>70</v>
      </c>
      <c r="B1494" s="9" t="n">
        <v>2900</v>
      </c>
      <c r="C1494" s="15" t="s">
        <v>26</v>
      </c>
      <c r="D1494" s="10" t="n">
        <v>40878</v>
      </c>
      <c r="E1494" s="11" t="s">
        <v>612</v>
      </c>
      <c r="F1494" s="12" t="s">
        <v>18</v>
      </c>
      <c r="G1494" s="12" t="n">
        <v>1</v>
      </c>
      <c r="H1494" s="13" t="n">
        <v>271.81</v>
      </c>
      <c r="I1494" s="13" t="n">
        <f aca="false">+H1494*G1494</f>
        <v>271.81</v>
      </c>
      <c r="J1494" s="12" t="s">
        <v>593</v>
      </c>
    </row>
    <row collapsed="false" customFormat="false" customHeight="false" hidden="false" ht="15" outlineLevel="0" r="1495">
      <c r="A1495" s="8" t="s">
        <v>70</v>
      </c>
      <c r="B1495" s="9" t="n">
        <v>2901</v>
      </c>
      <c r="C1495" s="15" t="s">
        <v>57</v>
      </c>
      <c r="D1495" s="10" t="n">
        <v>40878</v>
      </c>
      <c r="E1495" s="11" t="s">
        <v>640</v>
      </c>
      <c r="F1495" s="12" t="s">
        <v>18</v>
      </c>
      <c r="G1495" s="12" t="n">
        <v>1</v>
      </c>
      <c r="H1495" s="13" t="n">
        <v>382.55</v>
      </c>
      <c r="I1495" s="13" t="n">
        <v>382.55</v>
      </c>
      <c r="J1495" s="12" t="s">
        <v>593</v>
      </c>
    </row>
    <row collapsed="false" customFormat="false" customHeight="false" hidden="false" ht="15" outlineLevel="0" r="1496">
      <c r="A1496" s="8" t="s">
        <v>70</v>
      </c>
      <c r="B1496" s="9" t="n">
        <v>2902</v>
      </c>
      <c r="C1496" s="15" t="s">
        <v>57</v>
      </c>
      <c r="D1496" s="10" t="n">
        <v>40878</v>
      </c>
      <c r="E1496" s="11" t="s">
        <v>640</v>
      </c>
      <c r="F1496" s="12" t="s">
        <v>18</v>
      </c>
      <c r="G1496" s="12" t="n">
        <v>1</v>
      </c>
      <c r="H1496" s="13" t="n">
        <v>382.55</v>
      </c>
      <c r="I1496" s="13" t="n">
        <v>382.55</v>
      </c>
      <c r="J1496" s="12" t="s">
        <v>593</v>
      </c>
    </row>
    <row collapsed="false" customFormat="false" customHeight="false" hidden="false" ht="45" outlineLevel="0" r="1497">
      <c r="A1497" s="8" t="s">
        <v>70</v>
      </c>
      <c r="B1497" s="9" t="n">
        <v>2903</v>
      </c>
      <c r="C1497" s="15" t="s">
        <v>112</v>
      </c>
      <c r="D1497" s="10" t="n">
        <v>40878</v>
      </c>
      <c r="E1497" s="11" t="s">
        <v>640</v>
      </c>
      <c r="F1497" s="12" t="s">
        <v>18</v>
      </c>
      <c r="G1497" s="12" t="n">
        <v>1</v>
      </c>
      <c r="H1497" s="13" t="n">
        <v>382.55</v>
      </c>
      <c r="I1497" s="13" t="n">
        <v>382.55</v>
      </c>
      <c r="J1497" s="12" t="s">
        <v>593</v>
      </c>
    </row>
    <row collapsed="false" customFormat="false" customHeight="false" hidden="false" ht="22.5" outlineLevel="0" r="1498">
      <c r="A1498" s="8" t="s">
        <v>70</v>
      </c>
      <c r="B1498" s="9" t="n">
        <v>2909</v>
      </c>
      <c r="C1498" s="15" t="s">
        <v>59</v>
      </c>
      <c r="D1498" s="10" t="n">
        <v>40878</v>
      </c>
      <c r="E1498" s="11" t="s">
        <v>640</v>
      </c>
      <c r="F1498" s="12" t="s">
        <v>18</v>
      </c>
      <c r="G1498" s="12" t="n">
        <v>1</v>
      </c>
      <c r="H1498" s="13" t="n">
        <v>382.55</v>
      </c>
      <c r="I1498" s="13" t="n">
        <v>382.55</v>
      </c>
      <c r="J1498" s="12" t="s">
        <v>593</v>
      </c>
    </row>
    <row collapsed="false" customFormat="false" customHeight="false" hidden="false" ht="22.5" outlineLevel="0" r="1499">
      <c r="A1499" s="8" t="s">
        <v>70</v>
      </c>
      <c r="B1499" s="9" t="n">
        <v>2910</v>
      </c>
      <c r="C1499" s="15" t="s">
        <v>115</v>
      </c>
      <c r="D1499" s="10" t="n">
        <v>40878</v>
      </c>
      <c r="E1499" s="11" t="s">
        <v>640</v>
      </c>
      <c r="F1499" s="12" t="s">
        <v>18</v>
      </c>
      <c r="G1499" s="12" t="n">
        <v>1</v>
      </c>
      <c r="H1499" s="13" t="n">
        <v>382.55</v>
      </c>
      <c r="I1499" s="13" t="n">
        <f aca="false">H1499*G1499</f>
        <v>382.55</v>
      </c>
      <c r="J1499" s="12" t="s">
        <v>593</v>
      </c>
    </row>
    <row collapsed="false" customFormat="false" customHeight="false" hidden="false" ht="22.5" outlineLevel="0" r="1500">
      <c r="A1500" s="8" t="s">
        <v>70</v>
      </c>
      <c r="B1500" s="9" t="n">
        <v>2911</v>
      </c>
      <c r="C1500" s="15" t="s">
        <v>115</v>
      </c>
      <c r="D1500" s="10" t="n">
        <v>40878</v>
      </c>
      <c r="E1500" s="11" t="s">
        <v>640</v>
      </c>
      <c r="F1500" s="12" t="s">
        <v>18</v>
      </c>
      <c r="G1500" s="12" t="n">
        <v>1</v>
      </c>
      <c r="H1500" s="13" t="n">
        <v>382.55</v>
      </c>
      <c r="I1500" s="13" t="n">
        <f aca="false">H1500*G1500</f>
        <v>382.55</v>
      </c>
      <c r="J1500" s="12" t="s">
        <v>593</v>
      </c>
    </row>
    <row collapsed="false" customFormat="false" customHeight="false" hidden="false" ht="15" outlineLevel="0" r="1501">
      <c r="A1501" s="8" t="s">
        <v>70</v>
      </c>
      <c r="B1501" s="9" t="n">
        <v>2916</v>
      </c>
      <c r="C1501" s="15" t="s">
        <v>26</v>
      </c>
      <c r="D1501" s="10" t="n">
        <v>40878</v>
      </c>
      <c r="E1501" s="11" t="s">
        <v>642</v>
      </c>
      <c r="F1501" s="12" t="s">
        <v>18</v>
      </c>
      <c r="G1501" s="12" t="n">
        <v>1</v>
      </c>
      <c r="H1501" s="13" t="n">
        <v>381</v>
      </c>
      <c r="I1501" s="13" t="n">
        <f aca="false">+H1501*G1501</f>
        <v>381</v>
      </c>
      <c r="J1501" s="12" t="s">
        <v>593</v>
      </c>
    </row>
    <row collapsed="false" customFormat="false" customHeight="false" hidden="false" ht="15" outlineLevel="0" r="1502">
      <c r="A1502" s="8" t="s">
        <v>70</v>
      </c>
      <c r="B1502" s="9" t="n">
        <v>2917</v>
      </c>
      <c r="C1502" s="15" t="s">
        <v>65</v>
      </c>
      <c r="D1502" s="10" t="n">
        <v>40878</v>
      </c>
      <c r="E1502" s="11" t="s">
        <v>643</v>
      </c>
      <c r="F1502" s="12" t="s">
        <v>18</v>
      </c>
      <c r="G1502" s="12" t="n">
        <v>1</v>
      </c>
      <c r="H1502" s="13" t="n">
        <v>359</v>
      </c>
      <c r="I1502" s="13" t="n">
        <f aca="false">H1502*G1502</f>
        <v>359</v>
      </c>
      <c r="J1502" s="12" t="s">
        <v>644</v>
      </c>
    </row>
    <row collapsed="false" customFormat="false" customHeight="false" hidden="false" ht="15" outlineLevel="0" r="1503">
      <c r="A1503" s="8" t="s">
        <v>70</v>
      </c>
      <c r="B1503" s="9" t="n">
        <v>2918</v>
      </c>
      <c r="C1503" s="15" t="s">
        <v>65</v>
      </c>
      <c r="D1503" s="10" t="n">
        <v>40878</v>
      </c>
      <c r="E1503" s="11" t="s">
        <v>645</v>
      </c>
      <c r="F1503" s="12" t="s">
        <v>18</v>
      </c>
      <c r="G1503" s="12" t="n">
        <v>1</v>
      </c>
      <c r="H1503" s="13" t="n">
        <v>105</v>
      </c>
      <c r="I1503" s="13" t="n">
        <f aca="false">H1503*G1503</f>
        <v>105</v>
      </c>
      <c r="J1503" s="12" t="s">
        <v>644</v>
      </c>
    </row>
    <row collapsed="false" customFormat="false" customHeight="false" hidden="false" ht="15" outlineLevel="0" r="1504">
      <c r="A1504" s="8" t="s">
        <v>70</v>
      </c>
      <c r="B1504" s="9" t="n">
        <v>2919</v>
      </c>
      <c r="C1504" s="15" t="s">
        <v>65</v>
      </c>
      <c r="D1504" s="10" t="n">
        <v>40878</v>
      </c>
      <c r="E1504" s="11" t="s">
        <v>645</v>
      </c>
      <c r="F1504" s="12" t="s">
        <v>18</v>
      </c>
      <c r="G1504" s="12" t="n">
        <v>1</v>
      </c>
      <c r="H1504" s="13" t="n">
        <v>105</v>
      </c>
      <c r="I1504" s="13" t="n">
        <f aca="false">H1504*G1504</f>
        <v>105</v>
      </c>
      <c r="J1504" s="12" t="s">
        <v>644</v>
      </c>
    </row>
    <row collapsed="false" customFormat="false" customHeight="false" hidden="false" ht="22.5" outlineLevel="0" r="1505">
      <c r="A1505" s="8" t="s">
        <v>70</v>
      </c>
      <c r="B1505" s="9" t="n">
        <v>2922</v>
      </c>
      <c r="C1505" s="15" t="s">
        <v>60</v>
      </c>
      <c r="D1505" s="10" t="n">
        <v>40878</v>
      </c>
      <c r="E1505" s="11" t="s">
        <v>646</v>
      </c>
      <c r="F1505" s="12" t="s">
        <v>18</v>
      </c>
      <c r="G1505" s="12" t="n">
        <v>1</v>
      </c>
      <c r="H1505" s="13" t="n">
        <v>39.9</v>
      </c>
      <c r="I1505" s="13" t="n">
        <f aca="false">H1505*G1505</f>
        <v>39.9</v>
      </c>
      <c r="J1505" s="12" t="s">
        <v>647</v>
      </c>
    </row>
    <row collapsed="false" customFormat="false" customHeight="false" hidden="false" ht="15" outlineLevel="0" r="1506">
      <c r="A1506" s="8" t="s">
        <v>70</v>
      </c>
      <c r="B1506" s="9" t="n">
        <v>2923</v>
      </c>
      <c r="C1506" s="15" t="s">
        <v>203</v>
      </c>
      <c r="D1506" s="10" t="n">
        <v>40878</v>
      </c>
      <c r="E1506" s="11" t="s">
        <v>648</v>
      </c>
      <c r="F1506" s="12" t="s">
        <v>18</v>
      </c>
      <c r="G1506" s="12" t="n">
        <v>1</v>
      </c>
      <c r="H1506" s="13" t="n">
        <v>329</v>
      </c>
      <c r="I1506" s="13" t="n">
        <v>329</v>
      </c>
      <c r="J1506" s="12" t="s">
        <v>647</v>
      </c>
    </row>
    <row collapsed="false" customFormat="false" customHeight="false" hidden="false" ht="22.5" outlineLevel="0" r="1507">
      <c r="A1507" s="8" t="s">
        <v>70</v>
      </c>
      <c r="B1507" s="9" t="n">
        <v>2924</v>
      </c>
      <c r="C1507" s="15" t="s">
        <v>60</v>
      </c>
      <c r="D1507" s="10" t="n">
        <v>40878</v>
      </c>
      <c r="E1507" s="11" t="s">
        <v>646</v>
      </c>
      <c r="F1507" s="12" t="s">
        <v>18</v>
      </c>
      <c r="G1507" s="12" t="n">
        <v>1</v>
      </c>
      <c r="H1507" s="13" t="n">
        <v>29.9</v>
      </c>
      <c r="I1507" s="13" t="n">
        <f aca="false">H1507*G1507</f>
        <v>29.9</v>
      </c>
      <c r="J1507" s="12" t="s">
        <v>647</v>
      </c>
    </row>
    <row collapsed="false" customFormat="false" customHeight="false" hidden="false" ht="22.5" outlineLevel="0" r="1508">
      <c r="A1508" s="14" t="s">
        <v>31</v>
      </c>
      <c r="B1508" s="9" t="n">
        <v>2925</v>
      </c>
      <c r="C1508" s="15" t="s">
        <v>32</v>
      </c>
      <c r="D1508" s="10" t="n">
        <v>40878</v>
      </c>
      <c r="E1508" s="11" t="s">
        <v>649</v>
      </c>
      <c r="F1508" s="12" t="s">
        <v>18</v>
      </c>
      <c r="G1508" s="12" t="n">
        <v>1</v>
      </c>
      <c r="H1508" s="13" t="n">
        <v>400.7</v>
      </c>
      <c r="I1508" s="13" t="n">
        <f aca="false">H1508*G1508</f>
        <v>400.7</v>
      </c>
      <c r="J1508" s="12" t="s">
        <v>650</v>
      </c>
    </row>
    <row collapsed="false" customFormat="false" customHeight="false" hidden="false" ht="22.5" outlineLevel="0" r="1509">
      <c r="A1509" s="14" t="s">
        <v>127</v>
      </c>
      <c r="B1509" s="9" t="n">
        <v>2926</v>
      </c>
      <c r="C1509" s="15" t="s">
        <v>128</v>
      </c>
      <c r="D1509" s="10" t="n">
        <v>40878</v>
      </c>
      <c r="E1509" s="11" t="s">
        <v>651</v>
      </c>
      <c r="F1509" s="12" t="s">
        <v>18</v>
      </c>
      <c r="G1509" s="12" t="n">
        <v>1</v>
      </c>
      <c r="H1509" s="13" t="n">
        <v>118.05</v>
      </c>
      <c r="I1509" s="13" t="n">
        <f aca="false">H1509*G1509</f>
        <v>118.05</v>
      </c>
      <c r="J1509" s="12" t="s">
        <v>652</v>
      </c>
    </row>
    <row collapsed="false" customFormat="false" customHeight="false" hidden="false" ht="33.75" outlineLevel="0" r="1510">
      <c r="A1510" s="8" t="s">
        <v>50</v>
      </c>
      <c r="B1510" s="9" t="n">
        <v>2927</v>
      </c>
      <c r="C1510" s="15" t="s">
        <v>84</v>
      </c>
      <c r="D1510" s="10" t="n">
        <v>40878</v>
      </c>
      <c r="E1510" s="11" t="s">
        <v>653</v>
      </c>
      <c r="F1510" s="12" t="s">
        <v>18</v>
      </c>
      <c r="G1510" s="12" t="n">
        <v>1</v>
      </c>
      <c r="H1510" s="13" t="n">
        <v>7274.59</v>
      </c>
      <c r="I1510" s="13" t="n">
        <f aca="false">H1510*G1510</f>
        <v>7274.59</v>
      </c>
      <c r="J1510" s="12" t="s">
        <v>588</v>
      </c>
    </row>
    <row collapsed="false" customFormat="false" customHeight="false" hidden="false" ht="15" outlineLevel="0" r="1511">
      <c r="A1511" s="8" t="s">
        <v>15</v>
      </c>
      <c r="B1511" s="9" t="n">
        <v>2928</v>
      </c>
      <c r="C1511" s="15" t="s">
        <v>81</v>
      </c>
      <c r="D1511" s="10" t="n">
        <v>40878</v>
      </c>
      <c r="E1511" s="11" t="s">
        <v>654</v>
      </c>
      <c r="F1511" s="12" t="s">
        <v>18</v>
      </c>
      <c r="G1511" s="12" t="n">
        <v>1</v>
      </c>
      <c r="H1511" s="13" t="n">
        <v>12000</v>
      </c>
      <c r="I1511" s="13" t="n">
        <v>12000</v>
      </c>
      <c r="J1511" s="12" t="s">
        <v>655</v>
      </c>
    </row>
    <row collapsed="false" customFormat="false" customHeight="false" hidden="false" ht="22.5" outlineLevel="0" r="1512">
      <c r="A1512" s="8" t="s">
        <v>15</v>
      </c>
      <c r="B1512" s="9" t="n">
        <v>2929</v>
      </c>
      <c r="C1512" s="15" t="s">
        <v>323</v>
      </c>
      <c r="D1512" s="10" t="n">
        <v>40878</v>
      </c>
      <c r="E1512" s="11" t="s">
        <v>656</v>
      </c>
      <c r="F1512" s="12" t="s">
        <v>18</v>
      </c>
      <c r="G1512" s="12" t="n">
        <v>1</v>
      </c>
      <c r="H1512" s="13" t="n">
        <v>830</v>
      </c>
      <c r="I1512" s="13" t="n">
        <f aca="false">H1512*G1512</f>
        <v>830</v>
      </c>
      <c r="J1512" s="12" t="s">
        <v>655</v>
      </c>
    </row>
    <row collapsed="false" customFormat="false" customHeight="false" hidden="false" ht="22.5" outlineLevel="0" r="1513">
      <c r="A1513" s="8" t="s">
        <v>15</v>
      </c>
      <c r="B1513" s="9" t="n">
        <v>2930</v>
      </c>
      <c r="C1513" s="15" t="s">
        <v>354</v>
      </c>
      <c r="D1513" s="10" t="n">
        <v>40878</v>
      </c>
      <c r="E1513" s="11" t="s">
        <v>656</v>
      </c>
      <c r="F1513" s="12" t="s">
        <v>18</v>
      </c>
      <c r="G1513" s="12" t="n">
        <v>1</v>
      </c>
      <c r="H1513" s="13" t="n">
        <v>830</v>
      </c>
      <c r="I1513" s="13" t="n">
        <f aca="false">H1513*G1513</f>
        <v>830</v>
      </c>
      <c r="J1513" s="12" t="s">
        <v>655</v>
      </c>
    </row>
    <row collapsed="false" customFormat="false" customHeight="false" hidden="false" ht="22.5" outlineLevel="0" r="1514">
      <c r="A1514" s="8" t="s">
        <v>15</v>
      </c>
      <c r="B1514" s="9" t="n">
        <v>2931</v>
      </c>
      <c r="C1514" s="15" t="s">
        <v>323</v>
      </c>
      <c r="D1514" s="10" t="n">
        <v>40878</v>
      </c>
      <c r="E1514" s="11" t="s">
        <v>656</v>
      </c>
      <c r="F1514" s="12" t="s">
        <v>18</v>
      </c>
      <c r="G1514" s="12" t="n">
        <v>1</v>
      </c>
      <c r="H1514" s="13" t="n">
        <v>830</v>
      </c>
      <c r="I1514" s="13" t="n">
        <f aca="false">H1514*G1514</f>
        <v>830</v>
      </c>
      <c r="J1514" s="12" t="s">
        <v>655</v>
      </c>
    </row>
    <row collapsed="false" customFormat="false" customHeight="false" hidden="false" ht="22.5" outlineLevel="0" r="1515">
      <c r="A1515" s="8" t="s">
        <v>15</v>
      </c>
      <c r="B1515" s="9" t="n">
        <v>2932</v>
      </c>
      <c r="C1515" s="15" t="s">
        <v>354</v>
      </c>
      <c r="D1515" s="10" t="n">
        <v>40878</v>
      </c>
      <c r="E1515" s="11" t="s">
        <v>656</v>
      </c>
      <c r="F1515" s="12" t="s">
        <v>18</v>
      </c>
      <c r="G1515" s="12" t="n">
        <v>1</v>
      </c>
      <c r="H1515" s="13" t="n">
        <v>830</v>
      </c>
      <c r="I1515" s="13" t="n">
        <f aca="false">H1515*G1515</f>
        <v>830</v>
      </c>
      <c r="J1515" s="12" t="s">
        <v>655</v>
      </c>
    </row>
    <row collapsed="false" customFormat="false" customHeight="false" hidden="false" ht="22.5" outlineLevel="0" r="1516">
      <c r="A1516" s="8" t="s">
        <v>15</v>
      </c>
      <c r="B1516" s="9" t="n">
        <v>2933</v>
      </c>
      <c r="C1516" s="15" t="s">
        <v>323</v>
      </c>
      <c r="D1516" s="10" t="n">
        <v>40878</v>
      </c>
      <c r="E1516" s="11" t="s">
        <v>657</v>
      </c>
      <c r="F1516" s="12" t="s">
        <v>18</v>
      </c>
      <c r="G1516" s="12" t="n">
        <v>1</v>
      </c>
      <c r="H1516" s="13" t="n">
        <v>890</v>
      </c>
      <c r="I1516" s="13" t="n">
        <f aca="false">H1516*G1516</f>
        <v>890</v>
      </c>
      <c r="J1516" s="12" t="s">
        <v>655</v>
      </c>
    </row>
    <row collapsed="false" customFormat="false" customHeight="false" hidden="false" ht="22.5" outlineLevel="0" r="1517">
      <c r="A1517" s="8" t="s">
        <v>15</v>
      </c>
      <c r="B1517" s="9" t="n">
        <v>2934</v>
      </c>
      <c r="C1517" s="15" t="s">
        <v>354</v>
      </c>
      <c r="D1517" s="10" t="n">
        <v>40878</v>
      </c>
      <c r="E1517" s="11" t="s">
        <v>657</v>
      </c>
      <c r="F1517" s="12" t="s">
        <v>18</v>
      </c>
      <c r="G1517" s="12" t="n">
        <v>1</v>
      </c>
      <c r="H1517" s="13" t="n">
        <v>890</v>
      </c>
      <c r="I1517" s="13" t="n">
        <f aca="false">H1517*G1517</f>
        <v>890</v>
      </c>
      <c r="J1517" s="12" t="s">
        <v>655</v>
      </c>
    </row>
    <row collapsed="false" customFormat="false" customHeight="false" hidden="false" ht="22.5" outlineLevel="0" r="1518">
      <c r="A1518" s="8" t="s">
        <v>15</v>
      </c>
      <c r="B1518" s="9" t="n">
        <v>2935</v>
      </c>
      <c r="C1518" s="15" t="s">
        <v>354</v>
      </c>
      <c r="D1518" s="10" t="n">
        <v>40878</v>
      </c>
      <c r="E1518" s="11" t="s">
        <v>658</v>
      </c>
      <c r="F1518" s="12" t="s">
        <v>18</v>
      </c>
      <c r="G1518" s="12" t="n">
        <v>1</v>
      </c>
      <c r="H1518" s="13" t="n">
        <v>1489</v>
      </c>
      <c r="I1518" s="13" t="n">
        <f aca="false">H1518*G1518</f>
        <v>1489</v>
      </c>
      <c r="J1518" s="12" t="s">
        <v>655</v>
      </c>
    </row>
    <row collapsed="false" customFormat="false" customHeight="false" hidden="false" ht="15" outlineLevel="0" r="1519">
      <c r="A1519" s="8" t="s">
        <v>15</v>
      </c>
      <c r="B1519" s="9" t="n">
        <v>2936</v>
      </c>
      <c r="C1519" s="15" t="s">
        <v>122</v>
      </c>
      <c r="D1519" s="10" t="n">
        <v>40878</v>
      </c>
      <c r="E1519" s="11" t="s">
        <v>659</v>
      </c>
      <c r="F1519" s="12" t="s">
        <v>18</v>
      </c>
      <c r="G1519" s="12" t="n">
        <v>1</v>
      </c>
      <c r="H1519" s="13" t="n">
        <v>1600</v>
      </c>
      <c r="I1519" s="13" t="n">
        <f aca="false">H1519*G1519</f>
        <v>1600</v>
      </c>
      <c r="J1519" s="12" t="s">
        <v>655</v>
      </c>
    </row>
    <row collapsed="false" customFormat="false" customHeight="false" hidden="false" ht="22.5" outlineLevel="0" r="1520">
      <c r="A1520" s="8" t="s">
        <v>15</v>
      </c>
      <c r="B1520" s="9" t="n">
        <v>2937</v>
      </c>
      <c r="C1520" s="15" t="s">
        <v>324</v>
      </c>
      <c r="D1520" s="10" t="n">
        <v>40878</v>
      </c>
      <c r="E1520" s="11" t="s">
        <v>660</v>
      </c>
      <c r="F1520" s="12" t="s">
        <v>18</v>
      </c>
      <c r="G1520" s="12" t="n">
        <v>1</v>
      </c>
      <c r="H1520" s="13" t="n">
        <v>3200</v>
      </c>
      <c r="I1520" s="13" t="n">
        <f aca="false">H1520*G1520</f>
        <v>3200</v>
      </c>
      <c r="J1520" s="12" t="s">
        <v>655</v>
      </c>
    </row>
    <row collapsed="false" customFormat="false" customHeight="false" hidden="false" ht="22.5" outlineLevel="0" r="1521">
      <c r="A1521" s="8" t="s">
        <v>15</v>
      </c>
      <c r="B1521" s="9" t="n">
        <v>2938</v>
      </c>
      <c r="C1521" s="15" t="s">
        <v>324</v>
      </c>
      <c r="D1521" s="10" t="n">
        <v>40878</v>
      </c>
      <c r="E1521" s="11" t="s">
        <v>660</v>
      </c>
      <c r="F1521" s="12" t="s">
        <v>18</v>
      </c>
      <c r="G1521" s="12" t="n">
        <v>1</v>
      </c>
      <c r="H1521" s="13" t="n">
        <v>3200</v>
      </c>
      <c r="I1521" s="13" t="n">
        <f aca="false">H1521*G1521</f>
        <v>3200</v>
      </c>
      <c r="J1521" s="12" t="s">
        <v>655</v>
      </c>
    </row>
    <row collapsed="false" customFormat="false" customHeight="false" hidden="false" ht="22.5" outlineLevel="0" r="1522">
      <c r="A1522" s="8" t="s">
        <v>15</v>
      </c>
      <c r="B1522" s="9" t="n">
        <v>2939</v>
      </c>
      <c r="C1522" s="15" t="s">
        <v>324</v>
      </c>
      <c r="D1522" s="10" t="n">
        <v>40878</v>
      </c>
      <c r="E1522" s="11" t="s">
        <v>660</v>
      </c>
      <c r="F1522" s="12" t="s">
        <v>18</v>
      </c>
      <c r="G1522" s="12" t="n">
        <v>1</v>
      </c>
      <c r="H1522" s="13" t="n">
        <v>3200</v>
      </c>
      <c r="I1522" s="13" t="n">
        <f aca="false">H1522*G1522</f>
        <v>3200</v>
      </c>
      <c r="J1522" s="12" t="s">
        <v>655</v>
      </c>
    </row>
    <row collapsed="false" customFormat="false" customHeight="false" hidden="false" ht="22.5" outlineLevel="0" r="1523">
      <c r="A1523" s="8" t="s">
        <v>15</v>
      </c>
      <c r="B1523" s="9" t="n">
        <v>2940</v>
      </c>
      <c r="C1523" s="15" t="s">
        <v>324</v>
      </c>
      <c r="D1523" s="10" t="n">
        <v>40878</v>
      </c>
      <c r="E1523" s="11" t="s">
        <v>660</v>
      </c>
      <c r="F1523" s="12" t="s">
        <v>18</v>
      </c>
      <c r="G1523" s="12" t="n">
        <v>1</v>
      </c>
      <c r="H1523" s="13" t="n">
        <v>3200</v>
      </c>
      <c r="I1523" s="13" t="n">
        <f aca="false">H1523*G1523</f>
        <v>3200</v>
      </c>
      <c r="J1523" s="12" t="s">
        <v>655</v>
      </c>
    </row>
    <row collapsed="false" customFormat="false" customHeight="false" hidden="false" ht="22.5" outlineLevel="0" r="1524">
      <c r="A1524" s="8" t="s">
        <v>15</v>
      </c>
      <c r="B1524" s="9" t="n">
        <v>2941</v>
      </c>
      <c r="C1524" s="15" t="s">
        <v>324</v>
      </c>
      <c r="D1524" s="10" t="n">
        <v>40878</v>
      </c>
      <c r="E1524" s="11" t="s">
        <v>660</v>
      </c>
      <c r="F1524" s="12" t="s">
        <v>18</v>
      </c>
      <c r="G1524" s="12" t="n">
        <v>1</v>
      </c>
      <c r="H1524" s="13" t="n">
        <v>3200</v>
      </c>
      <c r="I1524" s="13" t="n">
        <f aca="false">H1524*G1524</f>
        <v>3200</v>
      </c>
      <c r="J1524" s="12" t="s">
        <v>655</v>
      </c>
    </row>
    <row collapsed="false" customFormat="false" customHeight="false" hidden="false" ht="22.5" outlineLevel="0" r="1525">
      <c r="A1525" s="8" t="s">
        <v>15</v>
      </c>
      <c r="B1525" s="9" t="n">
        <v>2942</v>
      </c>
      <c r="C1525" s="15" t="s">
        <v>324</v>
      </c>
      <c r="D1525" s="10" t="n">
        <v>40878</v>
      </c>
      <c r="E1525" s="11" t="s">
        <v>660</v>
      </c>
      <c r="F1525" s="12" t="s">
        <v>18</v>
      </c>
      <c r="G1525" s="12" t="n">
        <v>1</v>
      </c>
      <c r="H1525" s="13" t="n">
        <v>3200</v>
      </c>
      <c r="I1525" s="13" t="n">
        <f aca="false">H1525*G1525</f>
        <v>3200</v>
      </c>
      <c r="J1525" s="12" t="s">
        <v>655</v>
      </c>
    </row>
    <row collapsed="false" customFormat="false" customHeight="false" hidden="false" ht="22.5" outlineLevel="0" r="1526">
      <c r="A1526" s="8" t="s">
        <v>15</v>
      </c>
      <c r="B1526" s="9" t="n">
        <v>2943</v>
      </c>
      <c r="C1526" s="15" t="s">
        <v>324</v>
      </c>
      <c r="D1526" s="10" t="n">
        <v>40878</v>
      </c>
      <c r="E1526" s="11" t="s">
        <v>660</v>
      </c>
      <c r="F1526" s="12" t="s">
        <v>18</v>
      </c>
      <c r="G1526" s="12" t="n">
        <v>1</v>
      </c>
      <c r="H1526" s="13" t="n">
        <v>3200</v>
      </c>
      <c r="I1526" s="13" t="n">
        <f aca="false">H1526*G1526</f>
        <v>3200</v>
      </c>
      <c r="J1526" s="12" t="s">
        <v>655</v>
      </c>
    </row>
    <row collapsed="false" customFormat="false" customHeight="false" hidden="false" ht="22.5" outlineLevel="0" r="1527">
      <c r="A1527" s="8" t="s">
        <v>15</v>
      </c>
      <c r="B1527" s="9" t="n">
        <v>2944</v>
      </c>
      <c r="C1527" s="15" t="s">
        <v>324</v>
      </c>
      <c r="D1527" s="10" t="n">
        <v>40878</v>
      </c>
      <c r="E1527" s="11" t="s">
        <v>660</v>
      </c>
      <c r="F1527" s="12" t="s">
        <v>18</v>
      </c>
      <c r="G1527" s="12" t="n">
        <v>1</v>
      </c>
      <c r="H1527" s="13" t="n">
        <v>3200</v>
      </c>
      <c r="I1527" s="13" t="n">
        <f aca="false">H1527*G1527</f>
        <v>3200</v>
      </c>
      <c r="J1527" s="12" t="s">
        <v>655</v>
      </c>
    </row>
    <row collapsed="false" customFormat="false" customHeight="false" hidden="false" ht="22.5" outlineLevel="0" r="1528">
      <c r="A1528" s="8" t="s">
        <v>15</v>
      </c>
      <c r="B1528" s="9" t="n">
        <v>2945</v>
      </c>
      <c r="C1528" s="15" t="s">
        <v>324</v>
      </c>
      <c r="D1528" s="10" t="n">
        <v>40878</v>
      </c>
      <c r="E1528" s="11" t="s">
        <v>660</v>
      </c>
      <c r="F1528" s="12" t="s">
        <v>18</v>
      </c>
      <c r="G1528" s="12" t="n">
        <v>1</v>
      </c>
      <c r="H1528" s="13" t="n">
        <v>3200</v>
      </c>
      <c r="I1528" s="13" t="n">
        <f aca="false">H1528*G1528</f>
        <v>3200</v>
      </c>
      <c r="J1528" s="12" t="s">
        <v>655</v>
      </c>
    </row>
    <row collapsed="false" customFormat="false" customHeight="false" hidden="false" ht="22.5" outlineLevel="0" r="1529">
      <c r="A1529" s="8" t="s">
        <v>15</v>
      </c>
      <c r="B1529" s="9" t="n">
        <v>2946</v>
      </c>
      <c r="C1529" s="15" t="s">
        <v>324</v>
      </c>
      <c r="D1529" s="10" t="n">
        <v>40878</v>
      </c>
      <c r="E1529" s="11" t="s">
        <v>660</v>
      </c>
      <c r="F1529" s="12" t="s">
        <v>18</v>
      </c>
      <c r="G1529" s="12" t="n">
        <v>1</v>
      </c>
      <c r="H1529" s="13" t="n">
        <v>3200</v>
      </c>
      <c r="I1529" s="13" t="n">
        <f aca="false">H1529*G1529</f>
        <v>3200</v>
      </c>
      <c r="J1529" s="12" t="s">
        <v>655</v>
      </c>
    </row>
    <row collapsed="false" customFormat="false" customHeight="false" hidden="false" ht="15" outlineLevel="0" r="1530">
      <c r="A1530" s="8" t="s">
        <v>50</v>
      </c>
      <c r="B1530" s="9" t="n">
        <v>2947</v>
      </c>
      <c r="C1530" s="15" t="s">
        <v>123</v>
      </c>
      <c r="D1530" s="10" t="n">
        <v>40878</v>
      </c>
      <c r="E1530" s="11" t="s">
        <v>661</v>
      </c>
      <c r="F1530" s="12" t="s">
        <v>18</v>
      </c>
      <c r="G1530" s="12" t="n">
        <v>1</v>
      </c>
      <c r="H1530" s="13" t="n">
        <v>699</v>
      </c>
      <c r="I1530" s="13" t="n">
        <f aca="false">H1530*G1530</f>
        <v>699</v>
      </c>
      <c r="J1530" s="12" t="s">
        <v>662</v>
      </c>
    </row>
    <row collapsed="false" customFormat="false" customHeight="false" hidden="false" ht="15" outlineLevel="0" r="1531">
      <c r="A1531" s="8" t="s">
        <v>50</v>
      </c>
      <c r="B1531" s="9" t="n">
        <v>2948</v>
      </c>
      <c r="C1531" s="15" t="s">
        <v>123</v>
      </c>
      <c r="D1531" s="10" t="n">
        <v>40878</v>
      </c>
      <c r="E1531" s="11" t="s">
        <v>661</v>
      </c>
      <c r="F1531" s="12" t="s">
        <v>18</v>
      </c>
      <c r="G1531" s="12" t="n">
        <v>1</v>
      </c>
      <c r="H1531" s="13" t="n">
        <v>699</v>
      </c>
      <c r="I1531" s="13" t="n">
        <f aca="false">H1531*G1531</f>
        <v>699</v>
      </c>
      <c r="J1531" s="12" t="s">
        <v>662</v>
      </c>
    </row>
    <row collapsed="false" customFormat="false" customHeight="false" hidden="false" ht="15" outlineLevel="0" r="1532">
      <c r="A1532" s="8" t="s">
        <v>70</v>
      </c>
      <c r="B1532" s="9" t="n">
        <v>2949</v>
      </c>
      <c r="C1532" s="15" t="s">
        <v>123</v>
      </c>
      <c r="D1532" s="10" t="n">
        <v>40878</v>
      </c>
      <c r="E1532" s="11" t="s">
        <v>663</v>
      </c>
      <c r="F1532" s="12" t="s">
        <v>18</v>
      </c>
      <c r="G1532" s="12" t="n">
        <v>1</v>
      </c>
      <c r="H1532" s="13" t="n">
        <v>669</v>
      </c>
      <c r="I1532" s="13" t="n">
        <f aca="false">H1532*G1532</f>
        <v>669</v>
      </c>
      <c r="J1532" s="12" t="s">
        <v>662</v>
      </c>
    </row>
    <row collapsed="false" customFormat="false" customHeight="false" hidden="false" ht="15" outlineLevel="0" r="1533">
      <c r="A1533" s="8" t="s">
        <v>70</v>
      </c>
      <c r="B1533" s="9" t="n">
        <v>2950</v>
      </c>
      <c r="C1533" s="15" t="s">
        <v>123</v>
      </c>
      <c r="D1533" s="10" t="n">
        <v>40878</v>
      </c>
      <c r="E1533" s="11" t="s">
        <v>664</v>
      </c>
      <c r="F1533" s="12" t="s">
        <v>18</v>
      </c>
      <c r="G1533" s="12" t="n">
        <v>1</v>
      </c>
      <c r="H1533" s="13" t="n">
        <v>69</v>
      </c>
      <c r="I1533" s="13" t="n">
        <f aca="false">H1533*G1533</f>
        <v>69</v>
      </c>
      <c r="J1533" s="12" t="s">
        <v>662</v>
      </c>
    </row>
    <row collapsed="false" customFormat="false" customHeight="false" hidden="false" ht="15" outlineLevel="0" r="1534">
      <c r="A1534" s="8" t="s">
        <v>70</v>
      </c>
      <c r="B1534" s="9" t="n">
        <v>2951</v>
      </c>
      <c r="C1534" s="15" t="s">
        <v>123</v>
      </c>
      <c r="D1534" s="10" t="n">
        <v>40878</v>
      </c>
      <c r="E1534" s="11" t="s">
        <v>664</v>
      </c>
      <c r="F1534" s="12" t="s">
        <v>18</v>
      </c>
      <c r="G1534" s="12" t="n">
        <v>1</v>
      </c>
      <c r="H1534" s="13" t="n">
        <v>69</v>
      </c>
      <c r="I1534" s="13" t="n">
        <f aca="false">H1534*G1534</f>
        <v>69</v>
      </c>
      <c r="J1534" s="12" t="s">
        <v>662</v>
      </c>
    </row>
    <row collapsed="false" customFormat="false" customHeight="false" hidden="false" ht="22.5" outlineLevel="0" r="1535">
      <c r="A1535" s="8" t="s">
        <v>15</v>
      </c>
      <c r="B1535" s="9" t="n">
        <v>2952</v>
      </c>
      <c r="C1535" s="15" t="s">
        <v>207</v>
      </c>
      <c r="D1535" s="10" t="n">
        <v>40878</v>
      </c>
      <c r="E1535" s="11" t="s">
        <v>665</v>
      </c>
      <c r="F1535" s="12" t="s">
        <v>18</v>
      </c>
      <c r="G1535" s="12" t="n">
        <v>1</v>
      </c>
      <c r="H1535" s="13" t="n">
        <v>25000</v>
      </c>
      <c r="I1535" s="13" t="n">
        <f aca="false">H1535*G1535</f>
        <v>25000</v>
      </c>
      <c r="J1535" s="12" t="s">
        <v>666</v>
      </c>
    </row>
    <row collapsed="false" customFormat="false" customHeight="false" hidden="false" ht="33.75" outlineLevel="0" r="1536">
      <c r="A1536" s="8" t="s">
        <v>15</v>
      </c>
      <c r="B1536" s="9" t="n">
        <v>2953</v>
      </c>
      <c r="C1536" s="15" t="s">
        <v>84</v>
      </c>
      <c r="D1536" s="10" t="n">
        <v>40878</v>
      </c>
      <c r="E1536" s="11" t="s">
        <v>667</v>
      </c>
      <c r="F1536" s="12" t="s">
        <v>18</v>
      </c>
      <c r="G1536" s="12" t="n">
        <v>1</v>
      </c>
      <c r="H1536" s="13" t="n">
        <v>3550</v>
      </c>
      <c r="I1536" s="13" t="n">
        <f aca="false">H1536*G1536</f>
        <v>3550</v>
      </c>
      <c r="J1536" s="12" t="s">
        <v>666</v>
      </c>
    </row>
    <row collapsed="false" customFormat="false" customHeight="false" hidden="false" ht="15" outlineLevel="0" r="1537">
      <c r="A1537" s="8" t="s">
        <v>15</v>
      </c>
      <c r="B1537" s="9" t="n">
        <v>2954</v>
      </c>
      <c r="C1537" s="15" t="s">
        <v>81</v>
      </c>
      <c r="D1537" s="10" t="n">
        <v>40878</v>
      </c>
      <c r="E1537" s="11" t="s">
        <v>668</v>
      </c>
      <c r="F1537" s="12" t="s">
        <v>18</v>
      </c>
      <c r="G1537" s="12" t="n">
        <v>1</v>
      </c>
      <c r="H1537" s="13" t="n">
        <v>5850</v>
      </c>
      <c r="I1537" s="13" t="n">
        <v>5850</v>
      </c>
      <c r="J1537" s="12" t="s">
        <v>666</v>
      </c>
    </row>
    <row collapsed="false" customFormat="false" customHeight="false" hidden="false" ht="22.5" outlineLevel="0" r="1538">
      <c r="A1538" s="8" t="s">
        <v>15</v>
      </c>
      <c r="B1538" s="9" t="n">
        <v>2955</v>
      </c>
      <c r="C1538" s="15" t="s">
        <v>207</v>
      </c>
      <c r="D1538" s="10" t="n">
        <v>40878</v>
      </c>
      <c r="E1538" s="11" t="s">
        <v>669</v>
      </c>
      <c r="F1538" s="12" t="s">
        <v>18</v>
      </c>
      <c r="G1538" s="12" t="n">
        <v>1</v>
      </c>
      <c r="H1538" s="13" t="n">
        <v>1450</v>
      </c>
      <c r="I1538" s="13" t="n">
        <f aca="false">H1538*G1538</f>
        <v>1450</v>
      </c>
      <c r="J1538" s="12" t="s">
        <v>666</v>
      </c>
    </row>
    <row collapsed="false" customFormat="false" customHeight="false" hidden="false" ht="15" outlineLevel="0" r="1539">
      <c r="A1539" s="8" t="s">
        <v>15</v>
      </c>
      <c r="B1539" s="9" t="n">
        <v>2956</v>
      </c>
      <c r="C1539" s="15" t="s">
        <v>81</v>
      </c>
      <c r="D1539" s="10" t="n">
        <v>40878</v>
      </c>
      <c r="E1539" s="11" t="s">
        <v>670</v>
      </c>
      <c r="F1539" s="12" t="s">
        <v>18</v>
      </c>
      <c r="G1539" s="12" t="n">
        <v>1</v>
      </c>
      <c r="H1539" s="13" t="n">
        <v>2800</v>
      </c>
      <c r="I1539" s="13" t="n">
        <v>2800</v>
      </c>
      <c r="J1539" s="12" t="s">
        <v>666</v>
      </c>
    </row>
    <row collapsed="false" customFormat="false" customHeight="false" hidden="false" ht="15" outlineLevel="0" r="1540">
      <c r="A1540" s="8" t="s">
        <v>15</v>
      </c>
      <c r="B1540" s="9" t="n">
        <v>2957</v>
      </c>
      <c r="C1540" s="15" t="s">
        <v>110</v>
      </c>
      <c r="D1540" s="10" t="n">
        <v>40878</v>
      </c>
      <c r="E1540" s="11" t="s">
        <v>671</v>
      </c>
      <c r="F1540" s="12" t="s">
        <v>18</v>
      </c>
      <c r="G1540" s="12" t="n">
        <v>1</v>
      </c>
      <c r="H1540" s="13" t="n">
        <v>2240</v>
      </c>
      <c r="I1540" s="13" t="n">
        <f aca="false">H1540*G1540</f>
        <v>2240</v>
      </c>
      <c r="J1540" s="12" t="s">
        <v>666</v>
      </c>
    </row>
    <row collapsed="false" customFormat="false" customHeight="false" hidden="false" ht="22.5" outlineLevel="0" r="1541">
      <c r="A1541" s="8" t="s">
        <v>15</v>
      </c>
      <c r="B1541" s="9" t="n">
        <v>2958</v>
      </c>
      <c r="C1541" s="15" t="s">
        <v>207</v>
      </c>
      <c r="D1541" s="10" t="n">
        <v>40878</v>
      </c>
      <c r="E1541" s="11" t="s">
        <v>672</v>
      </c>
      <c r="F1541" s="12" t="s">
        <v>18</v>
      </c>
      <c r="G1541" s="12" t="n">
        <v>1</v>
      </c>
      <c r="H1541" s="13" t="n">
        <v>1200</v>
      </c>
      <c r="I1541" s="13" t="n">
        <f aca="false">H1541*G1541</f>
        <v>1200</v>
      </c>
      <c r="J1541" s="12" t="s">
        <v>666</v>
      </c>
    </row>
    <row collapsed="false" customFormat="false" customHeight="false" hidden="false" ht="22.5" outlineLevel="0" r="1542">
      <c r="A1542" s="8" t="s">
        <v>15</v>
      </c>
      <c r="B1542" s="9" t="n">
        <v>2959</v>
      </c>
      <c r="C1542" s="15" t="s">
        <v>207</v>
      </c>
      <c r="D1542" s="10" t="n">
        <v>40878</v>
      </c>
      <c r="E1542" s="11" t="s">
        <v>673</v>
      </c>
      <c r="F1542" s="12" t="s">
        <v>18</v>
      </c>
      <c r="G1542" s="12" t="n">
        <v>1</v>
      </c>
      <c r="H1542" s="13" t="n">
        <v>850</v>
      </c>
      <c r="I1542" s="13" t="n">
        <f aca="false">H1542*G1542</f>
        <v>850</v>
      </c>
      <c r="J1542" s="12" t="s">
        <v>666</v>
      </c>
    </row>
    <row collapsed="false" customFormat="false" customHeight="false" hidden="false" ht="33.75" outlineLevel="0" r="1543">
      <c r="A1543" s="8" t="s">
        <v>15</v>
      </c>
      <c r="B1543" s="9" t="n">
        <v>2960</v>
      </c>
      <c r="C1543" s="15" t="s">
        <v>84</v>
      </c>
      <c r="D1543" s="10" t="n">
        <v>40878</v>
      </c>
      <c r="E1543" s="11" t="s">
        <v>674</v>
      </c>
      <c r="F1543" s="12" t="s">
        <v>18</v>
      </c>
      <c r="G1543" s="12" t="n">
        <v>1</v>
      </c>
      <c r="H1543" s="13" t="n">
        <v>76855.85</v>
      </c>
      <c r="I1543" s="13" t="n">
        <f aca="false">H1543*G1543</f>
        <v>76855.85</v>
      </c>
      <c r="J1543" s="12" t="s">
        <v>666</v>
      </c>
    </row>
    <row collapsed="false" customFormat="false" customHeight="false" hidden="false" ht="22.5" outlineLevel="0" r="1544">
      <c r="A1544" s="14" t="s">
        <v>127</v>
      </c>
      <c r="B1544" s="9" t="n">
        <v>2961</v>
      </c>
      <c r="C1544" s="15" t="s">
        <v>128</v>
      </c>
      <c r="D1544" s="10" t="n">
        <v>40878</v>
      </c>
      <c r="E1544" s="11" t="s">
        <v>675</v>
      </c>
      <c r="F1544" s="12" t="s">
        <v>18</v>
      </c>
      <c r="G1544" s="12" t="n">
        <v>1</v>
      </c>
      <c r="H1544" s="13" t="n">
        <v>13.99</v>
      </c>
      <c r="I1544" s="13" t="n">
        <f aca="false">H1544*G1544</f>
        <v>13.99</v>
      </c>
      <c r="J1544" s="12" t="s">
        <v>676</v>
      </c>
    </row>
    <row collapsed="false" customFormat="false" customHeight="false" hidden="false" ht="22.5" outlineLevel="0" r="1545">
      <c r="A1545" s="8" t="s">
        <v>70</v>
      </c>
      <c r="B1545" s="9" t="n">
        <v>2962</v>
      </c>
      <c r="C1545" s="15" t="s">
        <v>32</v>
      </c>
      <c r="D1545" s="10" t="n">
        <v>40878</v>
      </c>
      <c r="E1545" s="11" t="s">
        <v>677</v>
      </c>
      <c r="F1545" s="12" t="s">
        <v>18</v>
      </c>
      <c r="G1545" s="12" t="n">
        <v>1</v>
      </c>
      <c r="H1545" s="13" t="n">
        <v>21.25</v>
      </c>
      <c r="I1545" s="13" t="n">
        <f aca="false">H1545*G1545</f>
        <v>21.25</v>
      </c>
      <c r="J1545" s="12" t="s">
        <v>676</v>
      </c>
    </row>
    <row collapsed="false" customFormat="false" customHeight="false" hidden="false" ht="22.5" outlineLevel="0" r="1546">
      <c r="A1546" s="8" t="s">
        <v>70</v>
      </c>
      <c r="B1546" s="9" t="n">
        <v>2963</v>
      </c>
      <c r="C1546" s="15" t="s">
        <v>32</v>
      </c>
      <c r="D1546" s="10" t="n">
        <v>40878</v>
      </c>
      <c r="E1546" s="11" t="s">
        <v>677</v>
      </c>
      <c r="F1546" s="12" t="s">
        <v>18</v>
      </c>
      <c r="G1546" s="12" t="n">
        <v>1</v>
      </c>
      <c r="H1546" s="13" t="n">
        <v>21.25</v>
      </c>
      <c r="I1546" s="13" t="n">
        <f aca="false">H1546*G1546</f>
        <v>21.25</v>
      </c>
      <c r="J1546" s="12" t="s">
        <v>676</v>
      </c>
    </row>
    <row collapsed="false" customFormat="false" customHeight="false" hidden="false" ht="22.5" outlineLevel="0" r="1547">
      <c r="A1547" s="8" t="s">
        <v>70</v>
      </c>
      <c r="B1547" s="9" t="n">
        <v>2964</v>
      </c>
      <c r="C1547" s="15" t="s">
        <v>32</v>
      </c>
      <c r="D1547" s="10" t="n">
        <v>40878</v>
      </c>
      <c r="E1547" s="11" t="s">
        <v>677</v>
      </c>
      <c r="F1547" s="12" t="s">
        <v>18</v>
      </c>
      <c r="G1547" s="12" t="n">
        <v>1</v>
      </c>
      <c r="H1547" s="13" t="n">
        <v>21.25</v>
      </c>
      <c r="I1547" s="13" t="n">
        <f aca="false">H1547*G1547</f>
        <v>21.25</v>
      </c>
      <c r="J1547" s="12" t="s">
        <v>676</v>
      </c>
    </row>
    <row collapsed="false" customFormat="false" customHeight="false" hidden="false" ht="22.5" outlineLevel="0" r="1548">
      <c r="A1548" s="8" t="s">
        <v>70</v>
      </c>
      <c r="B1548" s="9" t="n">
        <v>2965</v>
      </c>
      <c r="C1548" s="15" t="s">
        <v>32</v>
      </c>
      <c r="D1548" s="10" t="n">
        <v>40878</v>
      </c>
      <c r="E1548" s="11" t="s">
        <v>677</v>
      </c>
      <c r="F1548" s="12" t="s">
        <v>18</v>
      </c>
      <c r="G1548" s="12" t="n">
        <v>1</v>
      </c>
      <c r="H1548" s="13" t="n">
        <v>21.25</v>
      </c>
      <c r="I1548" s="13" t="n">
        <f aca="false">H1548*G1548</f>
        <v>21.25</v>
      </c>
      <c r="J1548" s="12" t="s">
        <v>676</v>
      </c>
    </row>
    <row collapsed="false" customFormat="false" customHeight="false" hidden="false" ht="22.5" outlineLevel="0" r="1549">
      <c r="A1549" s="14" t="s">
        <v>127</v>
      </c>
      <c r="B1549" s="9" t="n">
        <v>2966</v>
      </c>
      <c r="C1549" s="15" t="s">
        <v>128</v>
      </c>
      <c r="D1549" s="10" t="n">
        <v>40878</v>
      </c>
      <c r="E1549" s="11" t="s">
        <v>678</v>
      </c>
      <c r="F1549" s="12" t="s">
        <v>18</v>
      </c>
      <c r="G1549" s="12" t="n">
        <v>1</v>
      </c>
      <c r="H1549" s="13" t="n">
        <v>10.2</v>
      </c>
      <c r="I1549" s="13" t="n">
        <f aca="false">H1549*G1549</f>
        <v>10.2</v>
      </c>
      <c r="J1549" s="12" t="s">
        <v>676</v>
      </c>
    </row>
    <row collapsed="false" customFormat="false" customHeight="false" hidden="false" ht="22.5" outlineLevel="0" r="1550">
      <c r="A1550" s="14" t="s">
        <v>127</v>
      </c>
      <c r="B1550" s="9" t="n">
        <v>2967</v>
      </c>
      <c r="C1550" s="15" t="s">
        <v>128</v>
      </c>
      <c r="D1550" s="10" t="n">
        <v>40878</v>
      </c>
      <c r="E1550" s="11" t="s">
        <v>679</v>
      </c>
      <c r="F1550" s="12" t="s">
        <v>18</v>
      </c>
      <c r="G1550" s="12" t="n">
        <v>1</v>
      </c>
      <c r="H1550" s="13" t="n">
        <v>15.5</v>
      </c>
      <c r="I1550" s="13" t="n">
        <f aca="false">H1550*G1550</f>
        <v>15.5</v>
      </c>
      <c r="J1550" s="12" t="s">
        <v>676</v>
      </c>
    </row>
    <row collapsed="false" customFormat="false" customHeight="false" hidden="false" ht="22.5" outlineLevel="0" r="1551">
      <c r="A1551" s="14" t="s">
        <v>127</v>
      </c>
      <c r="B1551" s="9" t="n">
        <v>2968</v>
      </c>
      <c r="C1551" s="15" t="s">
        <v>128</v>
      </c>
      <c r="D1551" s="10" t="n">
        <v>40878</v>
      </c>
      <c r="E1551" s="11" t="s">
        <v>680</v>
      </c>
      <c r="F1551" s="12" t="s">
        <v>18</v>
      </c>
      <c r="G1551" s="12" t="n">
        <v>1</v>
      </c>
      <c r="H1551" s="13" t="n">
        <v>16.06</v>
      </c>
      <c r="I1551" s="13" t="n">
        <f aca="false">H1551*G1551</f>
        <v>16.06</v>
      </c>
      <c r="J1551" s="12" t="s">
        <v>676</v>
      </c>
    </row>
    <row collapsed="false" customFormat="false" customHeight="false" hidden="false" ht="22.5" outlineLevel="0" r="1552">
      <c r="A1552" s="14" t="s">
        <v>127</v>
      </c>
      <c r="B1552" s="9" t="n">
        <v>2969</v>
      </c>
      <c r="C1552" s="15" t="s">
        <v>128</v>
      </c>
      <c r="D1552" s="10" t="n">
        <v>40878</v>
      </c>
      <c r="E1552" s="11" t="s">
        <v>681</v>
      </c>
      <c r="F1552" s="12" t="s">
        <v>18</v>
      </c>
      <c r="G1552" s="12" t="n">
        <v>1</v>
      </c>
      <c r="H1552" s="13" t="n">
        <v>14.9</v>
      </c>
      <c r="I1552" s="13" t="n">
        <f aca="false">H1552*G1552</f>
        <v>14.9</v>
      </c>
      <c r="J1552" s="12" t="s">
        <v>676</v>
      </c>
    </row>
    <row collapsed="false" customFormat="false" customHeight="false" hidden="false" ht="22.5" outlineLevel="0" r="1553">
      <c r="A1553" s="14" t="s">
        <v>127</v>
      </c>
      <c r="B1553" s="9" t="n">
        <v>2970</v>
      </c>
      <c r="C1553" s="15" t="s">
        <v>128</v>
      </c>
      <c r="D1553" s="10" t="n">
        <v>40878</v>
      </c>
      <c r="E1553" s="11" t="s">
        <v>682</v>
      </c>
      <c r="F1553" s="12" t="s">
        <v>18</v>
      </c>
      <c r="G1553" s="12" t="n">
        <v>1</v>
      </c>
      <c r="H1553" s="13" t="n">
        <v>10.23</v>
      </c>
      <c r="I1553" s="13" t="n">
        <f aca="false">H1553*G1553</f>
        <v>10.23</v>
      </c>
      <c r="J1553" s="12" t="s">
        <v>676</v>
      </c>
    </row>
    <row collapsed="false" customFormat="false" customHeight="false" hidden="false" ht="22.5" outlineLevel="0" r="1554">
      <c r="A1554" s="14" t="s">
        <v>127</v>
      </c>
      <c r="B1554" s="9" t="n">
        <v>2971</v>
      </c>
      <c r="C1554" s="15" t="s">
        <v>128</v>
      </c>
      <c r="D1554" s="10" t="n">
        <v>40878</v>
      </c>
      <c r="E1554" s="11" t="s">
        <v>683</v>
      </c>
      <c r="F1554" s="12" t="s">
        <v>18</v>
      </c>
      <c r="G1554" s="12" t="n">
        <v>1</v>
      </c>
      <c r="H1554" s="13" t="n">
        <v>9.4</v>
      </c>
      <c r="I1554" s="13" t="n">
        <f aca="false">H1554*G1554</f>
        <v>9.4</v>
      </c>
      <c r="J1554" s="12" t="s">
        <v>676</v>
      </c>
    </row>
    <row collapsed="false" customFormat="false" customHeight="false" hidden="false" ht="22.5" outlineLevel="0" r="1555">
      <c r="A1555" s="14" t="s">
        <v>127</v>
      </c>
      <c r="B1555" s="9" t="n">
        <v>2972</v>
      </c>
      <c r="C1555" s="15" t="s">
        <v>128</v>
      </c>
      <c r="D1555" s="10" t="n">
        <v>40878</v>
      </c>
      <c r="E1555" s="11" t="s">
        <v>684</v>
      </c>
      <c r="F1555" s="12" t="s">
        <v>18</v>
      </c>
      <c r="G1555" s="12" t="n">
        <v>1</v>
      </c>
      <c r="H1555" s="13" t="n">
        <v>13.3</v>
      </c>
      <c r="I1555" s="13" t="n">
        <f aca="false">H1555*G1555</f>
        <v>13.3</v>
      </c>
      <c r="J1555" s="12" t="s">
        <v>676</v>
      </c>
    </row>
    <row collapsed="false" customFormat="false" customHeight="false" hidden="false" ht="22.5" outlineLevel="0" r="1556">
      <c r="A1556" s="14" t="s">
        <v>127</v>
      </c>
      <c r="B1556" s="9" t="n">
        <v>2973</v>
      </c>
      <c r="C1556" s="15" t="s">
        <v>128</v>
      </c>
      <c r="D1556" s="10" t="n">
        <v>40878</v>
      </c>
      <c r="E1556" s="11" t="s">
        <v>685</v>
      </c>
      <c r="F1556" s="12" t="s">
        <v>18</v>
      </c>
      <c r="G1556" s="12" t="n">
        <v>1</v>
      </c>
      <c r="H1556" s="13" t="n">
        <v>16.29</v>
      </c>
      <c r="I1556" s="13" t="n">
        <f aca="false">H1556*G1556</f>
        <v>16.29</v>
      </c>
      <c r="J1556" s="12" t="s">
        <v>676</v>
      </c>
    </row>
    <row collapsed="false" customFormat="false" customHeight="false" hidden="false" ht="22.5" outlineLevel="0" r="1557">
      <c r="A1557" s="14" t="s">
        <v>127</v>
      </c>
      <c r="B1557" s="9" t="n">
        <v>2974</v>
      </c>
      <c r="C1557" s="15" t="s">
        <v>128</v>
      </c>
      <c r="D1557" s="10" t="n">
        <v>40878</v>
      </c>
      <c r="E1557" s="11" t="s">
        <v>686</v>
      </c>
      <c r="F1557" s="12" t="s">
        <v>18</v>
      </c>
      <c r="G1557" s="12" t="n">
        <v>1</v>
      </c>
      <c r="H1557" s="13" t="n">
        <v>40.88</v>
      </c>
      <c r="I1557" s="13" t="n">
        <f aca="false">H1557*G1557</f>
        <v>40.88</v>
      </c>
      <c r="J1557" s="12" t="s">
        <v>676</v>
      </c>
    </row>
    <row collapsed="false" customFormat="false" customHeight="false" hidden="false" ht="22.5" outlineLevel="0" r="1558">
      <c r="A1558" s="14" t="s">
        <v>127</v>
      </c>
      <c r="B1558" s="9" t="n">
        <v>2975</v>
      </c>
      <c r="C1558" s="15" t="s">
        <v>128</v>
      </c>
      <c r="D1558" s="10" t="n">
        <v>40878</v>
      </c>
      <c r="E1558" s="11" t="s">
        <v>687</v>
      </c>
      <c r="F1558" s="12" t="s">
        <v>18</v>
      </c>
      <c r="G1558" s="12" t="n">
        <v>1</v>
      </c>
      <c r="H1558" s="13" t="n">
        <v>22.45</v>
      </c>
      <c r="I1558" s="13" t="n">
        <f aca="false">H1558*G1558</f>
        <v>22.45</v>
      </c>
      <c r="J1558" s="12" t="s">
        <v>676</v>
      </c>
    </row>
    <row collapsed="false" customFormat="false" customHeight="false" hidden="false" ht="22.5" outlineLevel="0" r="1559">
      <c r="A1559" s="14" t="s">
        <v>127</v>
      </c>
      <c r="B1559" s="9" t="n">
        <v>2976</v>
      </c>
      <c r="C1559" s="15" t="s">
        <v>128</v>
      </c>
      <c r="D1559" s="10" t="n">
        <v>40878</v>
      </c>
      <c r="E1559" s="11" t="s">
        <v>688</v>
      </c>
      <c r="F1559" s="12" t="s">
        <v>18</v>
      </c>
      <c r="G1559" s="12" t="n">
        <v>1</v>
      </c>
      <c r="H1559" s="13" t="n">
        <v>21.69</v>
      </c>
      <c r="I1559" s="13" t="n">
        <f aca="false">H1559*G1559</f>
        <v>21.69</v>
      </c>
      <c r="J1559" s="12" t="s">
        <v>676</v>
      </c>
    </row>
    <row collapsed="false" customFormat="false" customHeight="false" hidden="false" ht="22.5" outlineLevel="0" r="1560">
      <c r="A1560" s="14" t="s">
        <v>127</v>
      </c>
      <c r="B1560" s="9" t="n">
        <v>2977</v>
      </c>
      <c r="C1560" s="15" t="s">
        <v>128</v>
      </c>
      <c r="D1560" s="10" t="n">
        <v>40878</v>
      </c>
      <c r="E1560" s="11" t="s">
        <v>689</v>
      </c>
      <c r="F1560" s="12" t="s">
        <v>18</v>
      </c>
      <c r="G1560" s="12" t="n">
        <v>1</v>
      </c>
      <c r="H1560" s="13" t="n">
        <v>8.8</v>
      </c>
      <c r="I1560" s="13" t="n">
        <f aca="false">H1560*G1560</f>
        <v>8.8</v>
      </c>
      <c r="J1560" s="12" t="s">
        <v>676</v>
      </c>
    </row>
    <row collapsed="false" customFormat="false" customHeight="false" hidden="false" ht="22.5" outlineLevel="0" r="1561">
      <c r="A1561" s="14" t="s">
        <v>127</v>
      </c>
      <c r="B1561" s="9" t="n">
        <v>2978</v>
      </c>
      <c r="C1561" s="15" t="s">
        <v>128</v>
      </c>
      <c r="D1561" s="10" t="n">
        <v>40878</v>
      </c>
      <c r="E1561" s="11" t="s">
        <v>690</v>
      </c>
      <c r="F1561" s="12" t="s">
        <v>18</v>
      </c>
      <c r="G1561" s="12" t="n">
        <v>1</v>
      </c>
      <c r="H1561" s="13" t="n">
        <v>87.5</v>
      </c>
      <c r="I1561" s="13" t="n">
        <f aca="false">H1561*G1561</f>
        <v>87.5</v>
      </c>
      <c r="J1561" s="12" t="s">
        <v>676</v>
      </c>
    </row>
    <row collapsed="false" customFormat="false" customHeight="false" hidden="false" ht="15" outlineLevel="0" r="1562">
      <c r="A1562" s="14" t="s">
        <v>25</v>
      </c>
      <c r="B1562" s="9" t="n">
        <v>2979</v>
      </c>
      <c r="C1562" s="15" t="s">
        <v>203</v>
      </c>
      <c r="D1562" s="10" t="n">
        <v>40878</v>
      </c>
      <c r="E1562" s="11" t="s">
        <v>691</v>
      </c>
      <c r="F1562" s="12" t="s">
        <v>18</v>
      </c>
      <c r="G1562" s="12" t="n">
        <v>1</v>
      </c>
      <c r="H1562" s="13" t="n">
        <v>420</v>
      </c>
      <c r="I1562" s="13" t="n">
        <v>420</v>
      </c>
      <c r="J1562" s="12" t="s">
        <v>170</v>
      </c>
    </row>
    <row collapsed="false" customFormat="false" customHeight="false" hidden="false" ht="15" outlineLevel="0" r="1563">
      <c r="A1563" s="8" t="s">
        <v>15</v>
      </c>
      <c r="B1563" s="9" t="n">
        <v>2980</v>
      </c>
      <c r="C1563" s="15" t="s">
        <v>81</v>
      </c>
      <c r="D1563" s="10" t="n">
        <v>40878</v>
      </c>
      <c r="E1563" s="11" t="s">
        <v>692</v>
      </c>
      <c r="F1563" s="12" t="s">
        <v>18</v>
      </c>
      <c r="G1563" s="12" t="n">
        <v>1</v>
      </c>
      <c r="H1563" s="13" t="n">
        <v>47911.5</v>
      </c>
      <c r="I1563" s="13" t="n">
        <v>47911.5</v>
      </c>
      <c r="J1563" s="12" t="s">
        <v>693</v>
      </c>
    </row>
    <row collapsed="false" customFormat="false" customHeight="false" hidden="false" ht="15" outlineLevel="0" r="1564">
      <c r="A1564" s="8" t="s">
        <v>15</v>
      </c>
      <c r="B1564" s="9" t="n">
        <v>2981</v>
      </c>
      <c r="C1564" s="15" t="s">
        <v>81</v>
      </c>
      <c r="D1564" s="10" t="n">
        <v>40878</v>
      </c>
      <c r="E1564" s="11" t="s">
        <v>694</v>
      </c>
      <c r="F1564" s="12" t="s">
        <v>18</v>
      </c>
      <c r="G1564" s="12" t="n">
        <v>1</v>
      </c>
      <c r="H1564" s="13" t="n">
        <v>69459.33</v>
      </c>
      <c r="I1564" s="13" t="n">
        <v>69459.33</v>
      </c>
      <c r="J1564" s="12" t="s">
        <v>693</v>
      </c>
    </row>
    <row collapsed="false" customFormat="false" customHeight="false" hidden="false" ht="22.5" outlineLevel="0" r="1565">
      <c r="A1565" s="8" t="s">
        <v>15</v>
      </c>
      <c r="B1565" s="9" t="n">
        <v>2982</v>
      </c>
      <c r="C1565" s="16" t="s">
        <v>117</v>
      </c>
      <c r="D1565" s="10" t="n">
        <v>40878</v>
      </c>
      <c r="E1565" s="11" t="s">
        <v>695</v>
      </c>
      <c r="F1565" s="12" t="s">
        <v>18</v>
      </c>
      <c r="G1565" s="12" t="n">
        <v>1</v>
      </c>
      <c r="H1565" s="13" t="n">
        <v>2019.2</v>
      </c>
      <c r="I1565" s="13" t="n">
        <v>2019.2</v>
      </c>
      <c r="J1565" s="12" t="s">
        <v>693</v>
      </c>
    </row>
    <row collapsed="false" customFormat="false" customHeight="false" hidden="false" ht="15" outlineLevel="0" r="1566">
      <c r="A1566" s="8" t="s">
        <v>15</v>
      </c>
      <c r="B1566" s="9" t="n">
        <v>2983</v>
      </c>
      <c r="C1566" s="15" t="s">
        <v>81</v>
      </c>
      <c r="D1566" s="10" t="n">
        <v>40878</v>
      </c>
      <c r="E1566" s="11" t="s">
        <v>696</v>
      </c>
      <c r="F1566" s="12" t="s">
        <v>18</v>
      </c>
      <c r="G1566" s="12" t="n">
        <v>1</v>
      </c>
      <c r="H1566" s="13" t="n">
        <v>29156.75</v>
      </c>
      <c r="I1566" s="13" t="n">
        <v>29156.75</v>
      </c>
      <c r="J1566" s="12" t="s">
        <v>693</v>
      </c>
    </row>
    <row collapsed="false" customFormat="false" customHeight="false" hidden="false" ht="22.5" outlineLevel="0" r="1567">
      <c r="A1567" s="12" t="s">
        <v>95</v>
      </c>
      <c r="B1567" s="9" t="n">
        <v>2984</v>
      </c>
      <c r="C1567" s="15" t="s">
        <v>128</v>
      </c>
      <c r="D1567" s="10" t="n">
        <v>40878</v>
      </c>
      <c r="E1567" s="11" t="s">
        <v>697</v>
      </c>
      <c r="F1567" s="12" t="s">
        <v>18</v>
      </c>
      <c r="G1567" s="12" t="n">
        <v>1</v>
      </c>
      <c r="H1567" s="13" t="n">
        <v>430</v>
      </c>
      <c r="I1567" s="13" t="n">
        <f aca="false">H1567*G1567</f>
        <v>430</v>
      </c>
      <c r="J1567" s="12" t="s">
        <v>698</v>
      </c>
    </row>
    <row collapsed="false" customFormat="false" customHeight="false" hidden="false" ht="15" outlineLevel="0" r="1568">
      <c r="A1568" s="14" t="s">
        <v>31</v>
      </c>
      <c r="B1568" s="9" t="n">
        <v>2985</v>
      </c>
      <c r="C1568" s="15" t="s">
        <v>155</v>
      </c>
      <c r="D1568" s="10" t="n">
        <v>40878</v>
      </c>
      <c r="E1568" s="11" t="s">
        <v>699</v>
      </c>
      <c r="F1568" s="12" t="s">
        <v>18</v>
      </c>
      <c r="G1568" s="12" t="n">
        <v>1</v>
      </c>
      <c r="H1568" s="13" t="n">
        <v>69</v>
      </c>
      <c r="I1568" s="13" t="n">
        <f aca="false">H1568*G1568</f>
        <v>69</v>
      </c>
      <c r="J1568" s="12" t="s">
        <v>700</v>
      </c>
    </row>
    <row collapsed="false" customFormat="false" customHeight="false" hidden="false" ht="15" outlineLevel="0" r="1569">
      <c r="A1569" s="12" t="s">
        <v>95</v>
      </c>
      <c r="B1569" s="9" t="n">
        <v>2986</v>
      </c>
      <c r="C1569" s="15" t="s">
        <v>155</v>
      </c>
      <c r="D1569" s="10" t="n">
        <v>40878</v>
      </c>
      <c r="E1569" s="11" t="s">
        <v>701</v>
      </c>
      <c r="F1569" s="12" t="s">
        <v>18</v>
      </c>
      <c r="G1569" s="12" t="n">
        <v>1</v>
      </c>
      <c r="H1569" s="13" t="n">
        <v>728</v>
      </c>
      <c r="I1569" s="13" t="n">
        <f aca="false">H1569*G1569</f>
        <v>728</v>
      </c>
      <c r="J1569" s="12" t="s">
        <v>700</v>
      </c>
    </row>
    <row collapsed="false" customFormat="false" customHeight="false" hidden="false" ht="22.5" outlineLevel="0" r="1570">
      <c r="A1570" s="8" t="s">
        <v>70</v>
      </c>
      <c r="B1570" s="9" t="n">
        <v>2987</v>
      </c>
      <c r="C1570" s="15" t="s">
        <v>155</v>
      </c>
      <c r="D1570" s="10" t="n">
        <v>40878</v>
      </c>
      <c r="E1570" s="11" t="s">
        <v>702</v>
      </c>
      <c r="F1570" s="12" t="s">
        <v>18</v>
      </c>
      <c r="G1570" s="12" t="n">
        <v>1</v>
      </c>
      <c r="H1570" s="13" t="n">
        <v>379</v>
      </c>
      <c r="I1570" s="13" t="n">
        <f aca="false">H1570*G1570</f>
        <v>379</v>
      </c>
      <c r="J1570" s="12" t="s">
        <v>700</v>
      </c>
    </row>
    <row collapsed="false" customFormat="false" customHeight="false" hidden="false" ht="22.5" outlineLevel="0" r="1571">
      <c r="A1571" s="8" t="s">
        <v>70</v>
      </c>
      <c r="B1571" s="9" t="n">
        <v>2988</v>
      </c>
      <c r="C1571" s="15" t="s">
        <v>152</v>
      </c>
      <c r="D1571" s="10" t="n">
        <v>40878</v>
      </c>
      <c r="E1571" s="11" t="s">
        <v>702</v>
      </c>
      <c r="F1571" s="12" t="s">
        <v>18</v>
      </c>
      <c r="G1571" s="12" t="n">
        <v>1</v>
      </c>
      <c r="H1571" s="13" t="n">
        <v>379</v>
      </c>
      <c r="I1571" s="13" t="n">
        <f aca="false">H1571*G1571</f>
        <v>379</v>
      </c>
      <c r="J1571" s="12" t="s">
        <v>700</v>
      </c>
    </row>
    <row collapsed="false" customFormat="false" customHeight="false" hidden="false" ht="33.75" outlineLevel="0" r="1572">
      <c r="A1572" s="8" t="s">
        <v>70</v>
      </c>
      <c r="B1572" s="9" t="n">
        <v>2989</v>
      </c>
      <c r="C1572" s="15" t="s">
        <v>155</v>
      </c>
      <c r="D1572" s="10" t="n">
        <v>40878</v>
      </c>
      <c r="E1572" s="11" t="s">
        <v>703</v>
      </c>
      <c r="F1572" s="12" t="s">
        <v>18</v>
      </c>
      <c r="G1572" s="12" t="n">
        <v>1</v>
      </c>
      <c r="H1572" s="13" t="n">
        <v>509</v>
      </c>
      <c r="I1572" s="13" t="n">
        <f aca="false">H1572*G1572</f>
        <v>509</v>
      </c>
      <c r="J1572" s="12" t="s">
        <v>700</v>
      </c>
    </row>
    <row collapsed="false" customFormat="false" customHeight="false" hidden="false" ht="22.5" outlineLevel="0" r="1573">
      <c r="A1573" s="8" t="s">
        <v>70</v>
      </c>
      <c r="B1573" s="9" t="n">
        <v>2990</v>
      </c>
      <c r="C1573" s="15" t="s">
        <v>155</v>
      </c>
      <c r="D1573" s="10" t="n">
        <v>40878</v>
      </c>
      <c r="E1573" s="11" t="s">
        <v>704</v>
      </c>
      <c r="F1573" s="12" t="s">
        <v>18</v>
      </c>
      <c r="G1573" s="12" t="n">
        <v>1</v>
      </c>
      <c r="H1573" s="13" t="n">
        <v>274</v>
      </c>
      <c r="I1573" s="13" t="n">
        <f aca="false">H1573*G1573</f>
        <v>274</v>
      </c>
      <c r="J1573" s="12" t="s">
        <v>700</v>
      </c>
    </row>
    <row collapsed="false" customFormat="false" customHeight="false" hidden="false" ht="15" outlineLevel="0" r="1574">
      <c r="A1574" s="8" t="s">
        <v>70</v>
      </c>
      <c r="B1574" s="9" t="n">
        <v>2993</v>
      </c>
      <c r="C1574" s="15" t="s">
        <v>155</v>
      </c>
      <c r="D1574" s="10" t="n">
        <v>40878</v>
      </c>
      <c r="E1574" s="11" t="s">
        <v>705</v>
      </c>
      <c r="F1574" s="12" t="s">
        <v>18</v>
      </c>
      <c r="G1574" s="12" t="n">
        <v>1</v>
      </c>
      <c r="H1574" s="13" t="n">
        <v>29</v>
      </c>
      <c r="I1574" s="13" t="n">
        <f aca="false">H1574*G1574</f>
        <v>29</v>
      </c>
      <c r="J1574" s="12" t="s">
        <v>700</v>
      </c>
    </row>
    <row collapsed="false" customFormat="false" customHeight="false" hidden="false" ht="15" outlineLevel="0" r="1575">
      <c r="A1575" s="14" t="s">
        <v>31</v>
      </c>
      <c r="B1575" s="9" t="n">
        <v>2994</v>
      </c>
      <c r="C1575" s="15" t="s">
        <v>155</v>
      </c>
      <c r="D1575" s="10" t="n">
        <v>40878</v>
      </c>
      <c r="E1575" s="11" t="s">
        <v>706</v>
      </c>
      <c r="F1575" s="12" t="s">
        <v>18</v>
      </c>
      <c r="G1575" s="12" t="n">
        <v>1</v>
      </c>
      <c r="H1575" s="13" t="n">
        <v>39.9</v>
      </c>
      <c r="I1575" s="13" t="n">
        <f aca="false">H1575*G1575</f>
        <v>39.9</v>
      </c>
      <c r="J1575" s="12" t="s">
        <v>700</v>
      </c>
    </row>
    <row collapsed="false" customFormat="false" customHeight="false" hidden="false" ht="15" outlineLevel="0" r="1576">
      <c r="A1576" s="8" t="s">
        <v>70</v>
      </c>
      <c r="B1576" s="9" t="n">
        <v>2995</v>
      </c>
      <c r="C1576" s="15" t="s">
        <v>79</v>
      </c>
      <c r="D1576" s="10" t="n">
        <v>40878</v>
      </c>
      <c r="E1576" s="11" t="s">
        <v>707</v>
      </c>
      <c r="F1576" s="12" t="s">
        <v>18</v>
      </c>
      <c r="G1576" s="12" t="n">
        <v>1</v>
      </c>
      <c r="H1576" s="13" t="n">
        <v>309</v>
      </c>
      <c r="I1576" s="13" t="n">
        <f aca="false">H1576*G1576</f>
        <v>309</v>
      </c>
      <c r="J1576" s="12" t="s">
        <v>700</v>
      </c>
    </row>
    <row collapsed="false" customFormat="false" customHeight="false" hidden="false" ht="15" outlineLevel="0" r="1577">
      <c r="A1577" s="8" t="s">
        <v>70</v>
      </c>
      <c r="B1577" s="9" t="n">
        <v>2996</v>
      </c>
      <c r="C1577" s="15" t="s">
        <v>201</v>
      </c>
      <c r="D1577" s="10" t="n">
        <v>40878</v>
      </c>
      <c r="E1577" s="11" t="s">
        <v>707</v>
      </c>
      <c r="F1577" s="12" t="s">
        <v>18</v>
      </c>
      <c r="G1577" s="12" t="n">
        <v>1</v>
      </c>
      <c r="H1577" s="13" t="n">
        <v>309</v>
      </c>
      <c r="I1577" s="13" t="n">
        <f aca="false">H1577*G1577</f>
        <v>309</v>
      </c>
      <c r="J1577" s="12" t="s">
        <v>700</v>
      </c>
    </row>
    <row collapsed="false" customFormat="false" customHeight="false" hidden="false" ht="15" outlineLevel="0" r="1578">
      <c r="A1578" s="8" t="s">
        <v>15</v>
      </c>
      <c r="B1578" s="9" t="n">
        <v>2997</v>
      </c>
      <c r="C1578" s="15" t="s">
        <v>155</v>
      </c>
      <c r="D1578" s="10" t="n">
        <v>40878</v>
      </c>
      <c r="E1578" s="11" t="s">
        <v>708</v>
      </c>
      <c r="F1578" s="12" t="s">
        <v>18</v>
      </c>
      <c r="G1578" s="12" t="n">
        <v>1</v>
      </c>
      <c r="H1578" s="13" t="n">
        <v>22.52</v>
      </c>
      <c r="I1578" s="13" t="n">
        <f aca="false">H1578*G1578</f>
        <v>22.52</v>
      </c>
      <c r="J1578" s="12" t="s">
        <v>700</v>
      </c>
    </row>
    <row collapsed="false" customFormat="false" customHeight="false" hidden="false" ht="15" outlineLevel="0" r="1579">
      <c r="A1579" s="8" t="s">
        <v>70</v>
      </c>
      <c r="B1579" s="9" t="n">
        <v>2998</v>
      </c>
      <c r="C1579" s="15" t="s">
        <v>73</v>
      </c>
      <c r="D1579" s="10" t="n">
        <v>40878</v>
      </c>
      <c r="E1579" s="11" t="s">
        <v>709</v>
      </c>
      <c r="F1579" s="12" t="s">
        <v>18</v>
      </c>
      <c r="G1579" s="12" t="n">
        <v>1</v>
      </c>
      <c r="H1579" s="13" t="n">
        <v>399</v>
      </c>
      <c r="I1579" s="13" t="n">
        <v>399</v>
      </c>
      <c r="J1579" s="12" t="s">
        <v>710</v>
      </c>
    </row>
    <row collapsed="false" customFormat="false" customHeight="false" hidden="false" ht="15" outlineLevel="0" r="1580">
      <c r="A1580" s="12" t="s">
        <v>67</v>
      </c>
      <c r="B1580" s="9" t="n">
        <v>2999</v>
      </c>
      <c r="C1580" s="15" t="s">
        <v>73</v>
      </c>
      <c r="D1580" s="10" t="n">
        <v>40878</v>
      </c>
      <c r="E1580" s="11" t="s">
        <v>711</v>
      </c>
      <c r="F1580" s="12" t="s">
        <v>18</v>
      </c>
      <c r="G1580" s="12" t="n">
        <v>1</v>
      </c>
      <c r="H1580" s="13" t="n">
        <v>20.5</v>
      </c>
      <c r="I1580" s="13" t="n">
        <v>20.5</v>
      </c>
      <c r="J1580" s="12" t="s">
        <v>710</v>
      </c>
    </row>
    <row collapsed="false" customFormat="false" customHeight="false" hidden="false" ht="22.5" outlineLevel="0" r="1581">
      <c r="A1581" s="12" t="s">
        <v>67</v>
      </c>
      <c r="B1581" s="9" t="n">
        <v>3000</v>
      </c>
      <c r="C1581" s="15" t="s">
        <v>32</v>
      </c>
      <c r="D1581" s="10" t="n">
        <v>40878</v>
      </c>
      <c r="E1581" s="11" t="s">
        <v>711</v>
      </c>
      <c r="F1581" s="12" t="s">
        <v>18</v>
      </c>
      <c r="G1581" s="12" t="n">
        <v>1</v>
      </c>
      <c r="H1581" s="13" t="n">
        <v>20.5</v>
      </c>
      <c r="I1581" s="13" t="n">
        <v>20.5</v>
      </c>
      <c r="J1581" s="12" t="s">
        <v>710</v>
      </c>
    </row>
    <row collapsed="false" customFormat="false" customHeight="false" hidden="false" ht="15" outlineLevel="0" r="1582">
      <c r="A1582" s="8" t="s">
        <v>70</v>
      </c>
      <c r="B1582" s="9" t="n">
        <v>3001</v>
      </c>
      <c r="C1582" s="15" t="s">
        <v>81</v>
      </c>
      <c r="D1582" s="10" t="n">
        <v>40878</v>
      </c>
      <c r="E1582" s="11" t="s">
        <v>712</v>
      </c>
      <c r="F1582" s="12" t="s">
        <v>18</v>
      </c>
      <c r="G1582" s="12" t="n">
        <v>1</v>
      </c>
      <c r="H1582" s="13" t="n">
        <v>271.49</v>
      </c>
      <c r="I1582" s="13" t="n">
        <v>271.49</v>
      </c>
      <c r="J1582" s="12" t="s">
        <v>710</v>
      </c>
    </row>
    <row collapsed="false" customFormat="false" customHeight="false" hidden="false" ht="15" outlineLevel="0" r="1583">
      <c r="A1583" s="8" t="s">
        <v>70</v>
      </c>
      <c r="B1583" s="9" t="n">
        <v>3002</v>
      </c>
      <c r="C1583" s="15" t="s">
        <v>122</v>
      </c>
      <c r="D1583" s="10" t="n">
        <v>40878</v>
      </c>
      <c r="E1583" s="11" t="s">
        <v>713</v>
      </c>
      <c r="F1583" s="12" t="s">
        <v>18</v>
      </c>
      <c r="G1583" s="12" t="n">
        <v>1</v>
      </c>
      <c r="H1583" s="13" t="n">
        <v>39.99</v>
      </c>
      <c r="I1583" s="13" t="n">
        <f aca="false">H1583*G1583</f>
        <v>39.99</v>
      </c>
      <c r="J1583" s="12" t="s">
        <v>710</v>
      </c>
    </row>
    <row collapsed="false" customFormat="false" customHeight="false" hidden="false" ht="15" outlineLevel="0" r="1584">
      <c r="A1584" s="8" t="s">
        <v>15</v>
      </c>
      <c r="B1584" s="9" t="n">
        <v>3003</v>
      </c>
      <c r="C1584" s="15" t="s">
        <v>65</v>
      </c>
      <c r="D1584" s="10" t="n">
        <v>40878</v>
      </c>
      <c r="E1584" s="11" t="s">
        <v>708</v>
      </c>
      <c r="F1584" s="12" t="s">
        <v>18</v>
      </c>
      <c r="G1584" s="12" t="n">
        <v>1</v>
      </c>
      <c r="H1584" s="13" t="n">
        <v>22.53</v>
      </c>
      <c r="I1584" s="13" t="n">
        <f aca="false">H1584*G1584</f>
        <v>22.53</v>
      </c>
      <c r="J1584" s="12" t="s">
        <v>700</v>
      </c>
    </row>
    <row collapsed="false" customFormat="false" customHeight="false" hidden="false" ht="15" outlineLevel="0" r="1585">
      <c r="A1585" s="8" t="s">
        <v>15</v>
      </c>
      <c r="B1585" s="9" t="n">
        <v>3004</v>
      </c>
      <c r="C1585" s="15" t="s">
        <v>65</v>
      </c>
      <c r="D1585" s="10" t="n">
        <v>40878</v>
      </c>
      <c r="E1585" s="11" t="s">
        <v>708</v>
      </c>
      <c r="F1585" s="12" t="s">
        <v>18</v>
      </c>
      <c r="G1585" s="12" t="n">
        <v>1</v>
      </c>
      <c r="H1585" s="13" t="n">
        <v>22.53</v>
      </c>
      <c r="I1585" s="13" t="n">
        <f aca="false">H1585*G1585</f>
        <v>22.53</v>
      </c>
      <c r="J1585" s="12" t="s">
        <v>700</v>
      </c>
    </row>
    <row collapsed="false" customFormat="false" customHeight="false" hidden="false" ht="15" outlineLevel="0" r="1586">
      <c r="A1586" s="8" t="s">
        <v>70</v>
      </c>
      <c r="B1586" s="9" t="n">
        <v>3005</v>
      </c>
      <c r="C1586" s="15" t="s">
        <v>65</v>
      </c>
      <c r="D1586" s="10" t="n">
        <v>40878</v>
      </c>
      <c r="E1586" s="11" t="s">
        <v>714</v>
      </c>
      <c r="F1586" s="12" t="s">
        <v>18</v>
      </c>
      <c r="G1586" s="12" t="n">
        <v>1</v>
      </c>
      <c r="H1586" s="13" t="n">
        <v>134</v>
      </c>
      <c r="I1586" s="13" t="n">
        <f aca="false">H1586*G1586</f>
        <v>134</v>
      </c>
      <c r="J1586" s="12" t="s">
        <v>700</v>
      </c>
    </row>
    <row collapsed="false" customFormat="false" customHeight="false" hidden="false" ht="15" outlineLevel="0" r="1587">
      <c r="A1587" s="8" t="s">
        <v>70</v>
      </c>
      <c r="B1587" s="9" t="n">
        <v>3008</v>
      </c>
      <c r="C1587" s="15" t="s">
        <v>203</v>
      </c>
      <c r="D1587" s="10" t="n">
        <v>40878</v>
      </c>
      <c r="E1587" s="11" t="s">
        <v>715</v>
      </c>
      <c r="F1587" s="12" t="s">
        <v>18</v>
      </c>
      <c r="G1587" s="12" t="n">
        <v>1</v>
      </c>
      <c r="H1587" s="13" t="n">
        <v>639</v>
      </c>
      <c r="I1587" s="13" t="n">
        <v>639</v>
      </c>
      <c r="J1587" s="12" t="s">
        <v>716</v>
      </c>
    </row>
    <row collapsed="false" customFormat="false" customHeight="false" hidden="false" ht="22.5" outlineLevel="0" r="1588">
      <c r="A1588" s="12" t="s">
        <v>67</v>
      </c>
      <c r="B1588" s="9" t="n">
        <v>3009</v>
      </c>
      <c r="C1588" s="15" t="s">
        <v>116</v>
      </c>
      <c r="D1588" s="10" t="n">
        <v>40878</v>
      </c>
      <c r="E1588" s="11" t="s">
        <v>717</v>
      </c>
      <c r="F1588" s="12" t="s">
        <v>18</v>
      </c>
      <c r="G1588" s="12" t="n">
        <v>1</v>
      </c>
      <c r="H1588" s="13" t="n">
        <v>50.69</v>
      </c>
      <c r="I1588" s="13" t="n">
        <f aca="false">H1588*G1588</f>
        <v>50.69</v>
      </c>
      <c r="J1588" s="12" t="s">
        <v>716</v>
      </c>
    </row>
    <row collapsed="false" customFormat="false" customHeight="false" hidden="false" ht="22.5" outlineLevel="0" r="1589">
      <c r="A1589" s="12" t="s">
        <v>67</v>
      </c>
      <c r="B1589" s="9" t="n">
        <v>3010</v>
      </c>
      <c r="C1589" s="15" t="s">
        <v>116</v>
      </c>
      <c r="D1589" s="10" t="n">
        <v>40878</v>
      </c>
      <c r="E1589" s="11" t="s">
        <v>718</v>
      </c>
      <c r="F1589" s="12" t="s">
        <v>18</v>
      </c>
      <c r="G1589" s="12" t="n">
        <v>1</v>
      </c>
      <c r="H1589" s="13" t="n">
        <v>48.19</v>
      </c>
      <c r="I1589" s="13" t="n">
        <f aca="false">H1589*G1589</f>
        <v>48.19</v>
      </c>
      <c r="J1589" s="12" t="s">
        <v>716</v>
      </c>
    </row>
    <row collapsed="false" customFormat="false" customHeight="false" hidden="false" ht="33.75" outlineLevel="0" r="1590">
      <c r="A1590" s="8" t="s">
        <v>50</v>
      </c>
      <c r="B1590" s="9" t="n">
        <v>3011</v>
      </c>
      <c r="C1590" s="15" t="s">
        <v>68</v>
      </c>
      <c r="D1590" s="10" t="n">
        <v>40878</v>
      </c>
      <c r="E1590" s="11" t="s">
        <v>719</v>
      </c>
      <c r="F1590" s="12" t="s">
        <v>18</v>
      </c>
      <c r="G1590" s="12" t="n">
        <v>1</v>
      </c>
      <c r="H1590" s="13" t="n">
        <v>4845.48</v>
      </c>
      <c r="I1590" s="13" t="n">
        <v>4845.48</v>
      </c>
      <c r="J1590" s="12" t="s">
        <v>720</v>
      </c>
    </row>
    <row collapsed="false" customFormat="false" customHeight="false" hidden="false" ht="33.75" outlineLevel="0" r="1591">
      <c r="A1591" s="8" t="s">
        <v>50</v>
      </c>
      <c r="B1591" s="9" t="n">
        <v>3012</v>
      </c>
      <c r="C1591" s="15" t="s">
        <v>68</v>
      </c>
      <c r="D1591" s="10" t="n">
        <v>40878</v>
      </c>
      <c r="E1591" s="11" t="s">
        <v>721</v>
      </c>
      <c r="F1591" s="12" t="s">
        <v>18</v>
      </c>
      <c r="G1591" s="12" t="n">
        <v>1</v>
      </c>
      <c r="H1591" s="13" t="n">
        <v>1648.76</v>
      </c>
      <c r="I1591" s="13" t="n">
        <v>1648.76</v>
      </c>
      <c r="J1591" s="12" t="s">
        <v>720</v>
      </c>
    </row>
    <row collapsed="false" customFormat="false" customHeight="false" hidden="false" ht="15" outlineLevel="0" r="1592">
      <c r="A1592" s="12" t="s">
        <v>95</v>
      </c>
      <c r="B1592" s="9" t="n">
        <v>3013</v>
      </c>
      <c r="C1592" s="15" t="s">
        <v>152</v>
      </c>
      <c r="D1592" s="10" t="n">
        <v>40878</v>
      </c>
      <c r="E1592" s="11" t="s">
        <v>722</v>
      </c>
      <c r="F1592" s="12" t="s">
        <v>18</v>
      </c>
      <c r="G1592" s="12" t="n">
        <v>1</v>
      </c>
      <c r="H1592" s="13" t="n">
        <v>159</v>
      </c>
      <c r="I1592" s="13" t="n">
        <f aca="false">H1592*G1592</f>
        <v>159</v>
      </c>
      <c r="J1592" s="12" t="s">
        <v>723</v>
      </c>
    </row>
    <row collapsed="false" customFormat="false" customHeight="false" hidden="false" ht="22.5" outlineLevel="0" r="1593">
      <c r="A1593" s="8" t="s">
        <v>50</v>
      </c>
      <c r="B1593" s="9" t="n">
        <v>3014</v>
      </c>
      <c r="C1593" s="15" t="s">
        <v>54</v>
      </c>
      <c r="D1593" s="10" t="n">
        <v>40878</v>
      </c>
      <c r="E1593" s="11" t="s">
        <v>724</v>
      </c>
      <c r="F1593" s="12" t="s">
        <v>18</v>
      </c>
      <c r="G1593" s="12" t="n">
        <v>1</v>
      </c>
      <c r="H1593" s="13" t="n">
        <v>1765.28</v>
      </c>
      <c r="I1593" s="13" t="n">
        <v>1765.28</v>
      </c>
      <c r="J1593" s="12" t="s">
        <v>720</v>
      </c>
    </row>
    <row collapsed="false" customFormat="false" customHeight="false" hidden="false" ht="22.5" outlineLevel="0" r="1594">
      <c r="A1594" s="8" t="s">
        <v>50</v>
      </c>
      <c r="B1594" s="9" t="n">
        <v>3015</v>
      </c>
      <c r="C1594" s="15" t="s">
        <v>54</v>
      </c>
      <c r="D1594" s="10" t="n">
        <v>40878</v>
      </c>
      <c r="E1594" s="11" t="s">
        <v>724</v>
      </c>
      <c r="F1594" s="12" t="s">
        <v>18</v>
      </c>
      <c r="G1594" s="12" t="n">
        <v>1</v>
      </c>
      <c r="H1594" s="13" t="n">
        <v>1765.28</v>
      </c>
      <c r="I1594" s="13" t="n">
        <v>1765.28</v>
      </c>
      <c r="J1594" s="12" t="s">
        <v>720</v>
      </c>
    </row>
    <row collapsed="false" customFormat="false" customHeight="false" hidden="false" ht="22.5" outlineLevel="0" r="1595">
      <c r="A1595" s="8" t="s">
        <v>50</v>
      </c>
      <c r="B1595" s="9" t="n">
        <v>3016</v>
      </c>
      <c r="C1595" s="15" t="s">
        <v>54</v>
      </c>
      <c r="D1595" s="10" t="n">
        <v>40878</v>
      </c>
      <c r="E1595" s="11" t="s">
        <v>724</v>
      </c>
      <c r="F1595" s="12" t="s">
        <v>18</v>
      </c>
      <c r="G1595" s="12" t="n">
        <v>1</v>
      </c>
      <c r="H1595" s="13" t="n">
        <v>1765.28</v>
      </c>
      <c r="I1595" s="13" t="n">
        <v>1765.28</v>
      </c>
      <c r="J1595" s="12" t="s">
        <v>720</v>
      </c>
    </row>
    <row collapsed="false" customFormat="false" customHeight="false" hidden="false" ht="22.5" outlineLevel="0" r="1596">
      <c r="A1596" s="8" t="s">
        <v>50</v>
      </c>
      <c r="B1596" s="9" t="n">
        <v>3017</v>
      </c>
      <c r="C1596" s="15" t="s">
        <v>54</v>
      </c>
      <c r="D1596" s="10" t="n">
        <v>40878</v>
      </c>
      <c r="E1596" s="11" t="s">
        <v>725</v>
      </c>
      <c r="F1596" s="12" t="s">
        <v>18</v>
      </c>
      <c r="G1596" s="12" t="n">
        <v>1</v>
      </c>
      <c r="H1596" s="13" t="n">
        <v>550</v>
      </c>
      <c r="I1596" s="13" t="n">
        <v>550</v>
      </c>
      <c r="J1596" s="12" t="s">
        <v>720</v>
      </c>
    </row>
    <row collapsed="false" customFormat="false" customHeight="false" hidden="false" ht="22.5" outlineLevel="0" r="1597">
      <c r="A1597" s="8" t="s">
        <v>50</v>
      </c>
      <c r="B1597" s="9" t="n">
        <v>3018</v>
      </c>
      <c r="C1597" s="15" t="s">
        <v>54</v>
      </c>
      <c r="D1597" s="10" t="n">
        <v>40878</v>
      </c>
      <c r="E1597" s="11" t="s">
        <v>725</v>
      </c>
      <c r="F1597" s="12" t="s">
        <v>18</v>
      </c>
      <c r="G1597" s="12" t="n">
        <v>1</v>
      </c>
      <c r="H1597" s="13" t="n">
        <v>550</v>
      </c>
      <c r="I1597" s="13" t="n">
        <v>550</v>
      </c>
      <c r="J1597" s="12" t="s">
        <v>720</v>
      </c>
    </row>
    <row collapsed="false" customFormat="false" customHeight="false" hidden="false" ht="22.5" outlineLevel="0" r="1598">
      <c r="A1598" s="8" t="s">
        <v>50</v>
      </c>
      <c r="B1598" s="9" t="n">
        <v>3019</v>
      </c>
      <c r="C1598" s="15" t="s">
        <v>726</v>
      </c>
      <c r="D1598" s="10" t="n">
        <v>40878</v>
      </c>
      <c r="E1598" s="11" t="s">
        <v>725</v>
      </c>
      <c r="F1598" s="12" t="s">
        <v>18</v>
      </c>
      <c r="G1598" s="12" t="n">
        <v>1</v>
      </c>
      <c r="H1598" s="13" t="n">
        <v>550</v>
      </c>
      <c r="I1598" s="13" t="n">
        <v>550</v>
      </c>
      <c r="J1598" s="12" t="s">
        <v>720</v>
      </c>
    </row>
    <row collapsed="false" customFormat="false" customHeight="false" hidden="false" ht="22.5" outlineLevel="0" r="1599">
      <c r="A1599" s="8" t="s">
        <v>50</v>
      </c>
      <c r="B1599" s="9" t="n">
        <v>3020</v>
      </c>
      <c r="C1599" s="15" t="s">
        <v>54</v>
      </c>
      <c r="D1599" s="10" t="n">
        <v>40878</v>
      </c>
      <c r="E1599" s="11" t="s">
        <v>725</v>
      </c>
      <c r="F1599" s="12" t="s">
        <v>18</v>
      </c>
      <c r="G1599" s="12" t="n">
        <v>1</v>
      </c>
      <c r="H1599" s="13" t="n">
        <v>550</v>
      </c>
      <c r="I1599" s="13" t="n">
        <v>550</v>
      </c>
      <c r="J1599" s="12" t="s">
        <v>720</v>
      </c>
    </row>
    <row collapsed="false" customFormat="false" customHeight="false" hidden="false" ht="22.5" outlineLevel="0" r="1600">
      <c r="A1600" s="8" t="s">
        <v>50</v>
      </c>
      <c r="B1600" s="9" t="n">
        <v>3021</v>
      </c>
      <c r="C1600" s="15" t="s">
        <v>54</v>
      </c>
      <c r="D1600" s="10" t="n">
        <v>40878</v>
      </c>
      <c r="E1600" s="11" t="s">
        <v>725</v>
      </c>
      <c r="F1600" s="12" t="s">
        <v>18</v>
      </c>
      <c r="G1600" s="12" t="n">
        <v>1</v>
      </c>
      <c r="H1600" s="13" t="n">
        <v>550</v>
      </c>
      <c r="I1600" s="13" t="n">
        <v>550</v>
      </c>
      <c r="J1600" s="12" t="s">
        <v>720</v>
      </c>
    </row>
    <row collapsed="false" customFormat="false" customHeight="false" hidden="false" ht="22.5" outlineLevel="0" r="1601">
      <c r="A1601" s="8" t="s">
        <v>50</v>
      </c>
      <c r="B1601" s="9" t="n">
        <v>3022</v>
      </c>
      <c r="C1601" s="15" t="s">
        <v>54</v>
      </c>
      <c r="D1601" s="10" t="n">
        <v>40878</v>
      </c>
      <c r="E1601" s="11" t="s">
        <v>725</v>
      </c>
      <c r="F1601" s="12" t="s">
        <v>18</v>
      </c>
      <c r="G1601" s="12" t="n">
        <v>1</v>
      </c>
      <c r="H1601" s="13" t="n">
        <v>550</v>
      </c>
      <c r="I1601" s="13" t="n">
        <v>550</v>
      </c>
      <c r="J1601" s="12" t="s">
        <v>720</v>
      </c>
    </row>
    <row collapsed="false" customFormat="false" customHeight="false" hidden="false" ht="33.75" outlineLevel="0" r="1602">
      <c r="A1602" s="8" t="s">
        <v>50</v>
      </c>
      <c r="B1602" s="9" t="n">
        <v>3023</v>
      </c>
      <c r="C1602" s="15" t="s">
        <v>68</v>
      </c>
      <c r="D1602" s="10" t="n">
        <v>40878</v>
      </c>
      <c r="E1602" s="11" t="s">
        <v>727</v>
      </c>
      <c r="F1602" s="12" t="s">
        <v>18</v>
      </c>
      <c r="G1602" s="12" t="n">
        <v>1</v>
      </c>
      <c r="H1602" s="13" t="n">
        <v>500</v>
      </c>
      <c r="I1602" s="13" t="n">
        <v>500</v>
      </c>
      <c r="J1602" s="12" t="s">
        <v>720</v>
      </c>
    </row>
    <row collapsed="false" customFormat="false" customHeight="false" hidden="false" ht="22.5" outlineLevel="0" r="1603">
      <c r="A1603" s="8" t="s">
        <v>50</v>
      </c>
      <c r="B1603" s="9" t="n">
        <v>3024</v>
      </c>
      <c r="C1603" s="15" t="s">
        <v>54</v>
      </c>
      <c r="D1603" s="10" t="n">
        <v>40878</v>
      </c>
      <c r="E1603" s="11" t="s">
        <v>727</v>
      </c>
      <c r="F1603" s="12" t="s">
        <v>18</v>
      </c>
      <c r="G1603" s="12" t="n">
        <v>1</v>
      </c>
      <c r="H1603" s="13" t="n">
        <v>500</v>
      </c>
      <c r="I1603" s="13" t="n">
        <v>500</v>
      </c>
      <c r="J1603" s="12" t="s">
        <v>720</v>
      </c>
    </row>
    <row collapsed="false" customFormat="false" customHeight="false" hidden="false" ht="22.5" outlineLevel="0" r="1604">
      <c r="A1604" s="8" t="s">
        <v>50</v>
      </c>
      <c r="B1604" s="9" t="n">
        <v>3025</v>
      </c>
      <c r="C1604" s="15" t="s">
        <v>356</v>
      </c>
      <c r="D1604" s="10" t="n">
        <v>40878</v>
      </c>
      <c r="E1604" s="11" t="s">
        <v>727</v>
      </c>
      <c r="F1604" s="12" t="s">
        <v>18</v>
      </c>
      <c r="G1604" s="12" t="n">
        <v>1</v>
      </c>
      <c r="H1604" s="13" t="n">
        <v>500</v>
      </c>
      <c r="I1604" s="13" t="n">
        <f aca="false">+G1604*H1604</f>
        <v>500</v>
      </c>
      <c r="J1604" s="12" t="s">
        <v>720</v>
      </c>
    </row>
    <row collapsed="false" customFormat="false" customHeight="false" hidden="false" ht="22.5" outlineLevel="0" r="1605">
      <c r="A1605" s="8" t="s">
        <v>50</v>
      </c>
      <c r="B1605" s="9" t="n">
        <v>3026</v>
      </c>
      <c r="C1605" s="15" t="s">
        <v>54</v>
      </c>
      <c r="D1605" s="10" t="n">
        <v>40878</v>
      </c>
      <c r="E1605" s="11" t="s">
        <v>727</v>
      </c>
      <c r="F1605" s="12" t="s">
        <v>18</v>
      </c>
      <c r="G1605" s="12" t="n">
        <v>1</v>
      </c>
      <c r="H1605" s="13" t="n">
        <v>500</v>
      </c>
      <c r="I1605" s="13" t="n">
        <v>500</v>
      </c>
      <c r="J1605" s="12" t="s">
        <v>720</v>
      </c>
    </row>
    <row collapsed="false" customFormat="false" customHeight="false" hidden="false" ht="22.5" outlineLevel="0" r="1606">
      <c r="A1606" s="8" t="s">
        <v>50</v>
      </c>
      <c r="B1606" s="9" t="n">
        <v>3027</v>
      </c>
      <c r="C1606" s="15" t="s">
        <v>54</v>
      </c>
      <c r="D1606" s="10" t="n">
        <v>40878</v>
      </c>
      <c r="E1606" s="11" t="s">
        <v>728</v>
      </c>
      <c r="F1606" s="12" t="s">
        <v>18</v>
      </c>
      <c r="G1606" s="12" t="n">
        <v>1</v>
      </c>
      <c r="H1606" s="13" t="n">
        <v>380</v>
      </c>
      <c r="I1606" s="13" t="n">
        <v>380</v>
      </c>
      <c r="J1606" s="12" t="s">
        <v>720</v>
      </c>
    </row>
    <row collapsed="false" customFormat="false" customHeight="false" hidden="false" ht="22.5" outlineLevel="0" r="1607">
      <c r="A1607" s="8" t="s">
        <v>50</v>
      </c>
      <c r="B1607" s="9" t="n">
        <v>3028</v>
      </c>
      <c r="C1607" s="15" t="s">
        <v>59</v>
      </c>
      <c r="D1607" s="10" t="n">
        <v>40878</v>
      </c>
      <c r="E1607" s="11" t="s">
        <v>728</v>
      </c>
      <c r="F1607" s="12" t="s">
        <v>18</v>
      </c>
      <c r="G1607" s="12" t="n">
        <v>1</v>
      </c>
      <c r="H1607" s="13" t="n">
        <v>380</v>
      </c>
      <c r="I1607" s="13" t="n">
        <v>380</v>
      </c>
      <c r="J1607" s="12" t="s">
        <v>720</v>
      </c>
    </row>
    <row collapsed="false" customFormat="false" customHeight="false" hidden="false" ht="45" outlineLevel="0" r="1608">
      <c r="A1608" s="8" t="s">
        <v>50</v>
      </c>
      <c r="B1608" s="9" t="n">
        <v>3029</v>
      </c>
      <c r="C1608" s="15" t="s">
        <v>112</v>
      </c>
      <c r="D1608" s="10" t="n">
        <v>40878</v>
      </c>
      <c r="E1608" s="11" t="s">
        <v>729</v>
      </c>
      <c r="F1608" s="12" t="s">
        <v>18</v>
      </c>
      <c r="G1608" s="12" t="n">
        <v>1</v>
      </c>
      <c r="H1608" s="13" t="n">
        <v>7878.68</v>
      </c>
      <c r="I1608" s="13" t="n">
        <v>7878.68</v>
      </c>
      <c r="J1608" s="12" t="s">
        <v>720</v>
      </c>
    </row>
    <row collapsed="false" customFormat="false" customHeight="false" hidden="false" ht="22.5" outlineLevel="0" r="1609">
      <c r="A1609" s="8" t="s">
        <v>50</v>
      </c>
      <c r="B1609" s="9" t="n">
        <v>3030</v>
      </c>
      <c r="C1609" s="15" t="s">
        <v>726</v>
      </c>
      <c r="D1609" s="10" t="n">
        <v>40878</v>
      </c>
      <c r="E1609" s="11" t="s">
        <v>729</v>
      </c>
      <c r="F1609" s="12" t="s">
        <v>18</v>
      </c>
      <c r="G1609" s="12" t="n">
        <v>1</v>
      </c>
      <c r="H1609" s="13" t="n">
        <v>7878.68</v>
      </c>
      <c r="I1609" s="13" t="n">
        <v>7878.68</v>
      </c>
      <c r="J1609" s="12" t="s">
        <v>720</v>
      </c>
    </row>
    <row collapsed="false" customFormat="false" customHeight="false" hidden="false" ht="22.5" outlineLevel="0" r="1610">
      <c r="A1610" s="8" t="s">
        <v>50</v>
      </c>
      <c r="B1610" s="9" t="n">
        <v>3031</v>
      </c>
      <c r="C1610" s="15" t="s">
        <v>54</v>
      </c>
      <c r="D1610" s="10" t="n">
        <v>40878</v>
      </c>
      <c r="E1610" s="11" t="s">
        <v>730</v>
      </c>
      <c r="F1610" s="12" t="s">
        <v>18</v>
      </c>
      <c r="G1610" s="12" t="n">
        <v>1</v>
      </c>
      <c r="H1610" s="13" t="n">
        <v>1799</v>
      </c>
      <c r="I1610" s="13" t="n">
        <v>1799</v>
      </c>
      <c r="J1610" s="12" t="s">
        <v>720</v>
      </c>
    </row>
    <row collapsed="false" customFormat="false" customHeight="false" hidden="false" ht="22.5" outlineLevel="0" r="1611">
      <c r="A1611" s="8" t="s">
        <v>50</v>
      </c>
      <c r="B1611" s="9" t="n">
        <v>3032</v>
      </c>
      <c r="C1611" s="15" t="s">
        <v>726</v>
      </c>
      <c r="D1611" s="10" t="n">
        <v>40878</v>
      </c>
      <c r="E1611" s="11" t="s">
        <v>730</v>
      </c>
      <c r="F1611" s="12" t="s">
        <v>18</v>
      </c>
      <c r="G1611" s="12" t="n">
        <v>1</v>
      </c>
      <c r="H1611" s="13" t="n">
        <v>1799</v>
      </c>
      <c r="I1611" s="13" t="n">
        <v>1799</v>
      </c>
      <c r="J1611" s="12" t="s">
        <v>720</v>
      </c>
    </row>
    <row collapsed="false" customFormat="false" customHeight="false" hidden="false" ht="22.5" outlineLevel="0" r="1612">
      <c r="A1612" s="8" t="s">
        <v>50</v>
      </c>
      <c r="B1612" s="9" t="n">
        <v>3033</v>
      </c>
      <c r="C1612" s="15" t="s">
        <v>726</v>
      </c>
      <c r="D1612" s="10" t="n">
        <v>40878</v>
      </c>
      <c r="E1612" s="11" t="s">
        <v>731</v>
      </c>
      <c r="F1612" s="12" t="s">
        <v>18</v>
      </c>
      <c r="G1612" s="12" t="n">
        <v>1</v>
      </c>
      <c r="H1612" s="13" t="n">
        <v>3229.05</v>
      </c>
      <c r="I1612" s="13" t="n">
        <v>3229.05</v>
      </c>
      <c r="J1612" s="12" t="s">
        <v>732</v>
      </c>
    </row>
    <row collapsed="false" customFormat="false" customHeight="false" hidden="false" ht="22.5" outlineLevel="0" r="1613">
      <c r="A1613" s="8" t="s">
        <v>50</v>
      </c>
      <c r="B1613" s="9" t="n">
        <v>3034</v>
      </c>
      <c r="C1613" s="15" t="s">
        <v>121</v>
      </c>
      <c r="D1613" s="10" t="n">
        <v>40878</v>
      </c>
      <c r="E1613" s="11" t="s">
        <v>731</v>
      </c>
      <c r="F1613" s="12" t="s">
        <v>18</v>
      </c>
      <c r="G1613" s="12" t="n">
        <v>1</v>
      </c>
      <c r="H1613" s="13" t="n">
        <v>3229.05</v>
      </c>
      <c r="I1613" s="13" t="n">
        <f aca="false">H1613*G1613</f>
        <v>3229.05</v>
      </c>
      <c r="J1613" s="12" t="s">
        <v>732</v>
      </c>
    </row>
    <row collapsed="false" customFormat="false" customHeight="false" hidden="false" ht="22.5" outlineLevel="0" r="1614">
      <c r="A1614" s="8" t="s">
        <v>50</v>
      </c>
      <c r="B1614" s="9" t="n">
        <v>3035</v>
      </c>
      <c r="C1614" s="15" t="s">
        <v>54</v>
      </c>
      <c r="D1614" s="10" t="n">
        <v>40878</v>
      </c>
      <c r="E1614" s="11" t="s">
        <v>731</v>
      </c>
      <c r="F1614" s="12" t="s">
        <v>18</v>
      </c>
      <c r="G1614" s="12" t="n">
        <v>1</v>
      </c>
      <c r="H1614" s="13" t="n">
        <v>3228.26</v>
      </c>
      <c r="I1614" s="13" t="n">
        <v>3228.26</v>
      </c>
      <c r="J1614" s="12" t="s">
        <v>732</v>
      </c>
    </row>
    <row collapsed="false" customFormat="false" customHeight="false" hidden="false" ht="22.5" outlineLevel="0" r="1615">
      <c r="A1615" s="8" t="s">
        <v>50</v>
      </c>
      <c r="B1615" s="9" t="n">
        <v>3036</v>
      </c>
      <c r="C1615" s="15" t="s">
        <v>54</v>
      </c>
      <c r="D1615" s="10" t="n">
        <v>40878</v>
      </c>
      <c r="E1615" s="11" t="s">
        <v>733</v>
      </c>
      <c r="F1615" s="12" t="s">
        <v>18</v>
      </c>
      <c r="G1615" s="12" t="n">
        <v>1</v>
      </c>
      <c r="H1615" s="13" t="n">
        <v>545</v>
      </c>
      <c r="I1615" s="13" t="n">
        <v>545</v>
      </c>
      <c r="J1615" s="12" t="s">
        <v>732</v>
      </c>
    </row>
    <row collapsed="false" customFormat="false" customHeight="false" hidden="false" ht="22.5" outlineLevel="0" r="1616">
      <c r="A1616" s="8" t="s">
        <v>50</v>
      </c>
      <c r="B1616" s="9" t="n">
        <v>3037</v>
      </c>
      <c r="C1616" s="15" t="s">
        <v>93</v>
      </c>
      <c r="D1616" s="10" t="n">
        <v>40878</v>
      </c>
      <c r="E1616" s="11" t="s">
        <v>733</v>
      </c>
      <c r="F1616" s="12" t="s">
        <v>18</v>
      </c>
      <c r="G1616" s="12" t="n">
        <v>1</v>
      </c>
      <c r="H1616" s="13" t="n">
        <v>545</v>
      </c>
      <c r="I1616" s="13" t="n">
        <v>545</v>
      </c>
      <c r="J1616" s="12" t="s">
        <v>732</v>
      </c>
    </row>
    <row collapsed="false" customFormat="false" customHeight="false" hidden="false" ht="22.5" outlineLevel="0" r="1617">
      <c r="A1617" s="8" t="s">
        <v>50</v>
      </c>
      <c r="B1617" s="9" t="n">
        <v>3038</v>
      </c>
      <c r="C1617" s="15" t="s">
        <v>54</v>
      </c>
      <c r="D1617" s="10" t="n">
        <v>40878</v>
      </c>
      <c r="E1617" s="11" t="s">
        <v>734</v>
      </c>
      <c r="F1617" s="12" t="s">
        <v>18</v>
      </c>
      <c r="G1617" s="12" t="n">
        <v>1</v>
      </c>
      <c r="H1617" s="13" t="n">
        <v>525</v>
      </c>
      <c r="I1617" s="13" t="n">
        <v>525</v>
      </c>
      <c r="J1617" s="12" t="s">
        <v>732</v>
      </c>
    </row>
    <row collapsed="false" customFormat="false" customHeight="false" hidden="false" ht="15" outlineLevel="0" r="1618">
      <c r="A1618" s="8" t="s">
        <v>50</v>
      </c>
      <c r="B1618" s="9" t="n">
        <v>3039</v>
      </c>
      <c r="C1618" s="15" t="s">
        <v>123</v>
      </c>
      <c r="D1618" s="10" t="n">
        <v>40878</v>
      </c>
      <c r="E1618" s="11" t="s">
        <v>735</v>
      </c>
      <c r="F1618" s="12" t="s">
        <v>18</v>
      </c>
      <c r="G1618" s="12" t="n">
        <v>1</v>
      </c>
      <c r="H1618" s="13" t="n">
        <v>85</v>
      </c>
      <c r="I1618" s="13" t="n">
        <f aca="false">H1618*G1618</f>
        <v>85</v>
      </c>
      <c r="J1618" s="12" t="s">
        <v>732</v>
      </c>
    </row>
    <row collapsed="false" customFormat="false" customHeight="false" hidden="false" ht="15" outlineLevel="0" r="1619">
      <c r="A1619" s="8" t="s">
        <v>50</v>
      </c>
      <c r="B1619" s="9" t="n">
        <v>3040</v>
      </c>
      <c r="C1619" s="15" t="s">
        <v>123</v>
      </c>
      <c r="D1619" s="10" t="n">
        <v>40878</v>
      </c>
      <c r="E1619" s="11" t="s">
        <v>735</v>
      </c>
      <c r="F1619" s="12" t="s">
        <v>18</v>
      </c>
      <c r="G1619" s="12" t="n">
        <v>1</v>
      </c>
      <c r="H1619" s="13" t="n">
        <v>85</v>
      </c>
      <c r="I1619" s="13" t="n">
        <f aca="false">H1619*G1619</f>
        <v>85</v>
      </c>
      <c r="J1619" s="12" t="s">
        <v>732</v>
      </c>
    </row>
    <row collapsed="false" customFormat="false" customHeight="false" hidden="false" ht="15" outlineLevel="0" r="1620">
      <c r="A1620" s="8" t="s">
        <v>50</v>
      </c>
      <c r="B1620" s="9" t="n">
        <v>3041</v>
      </c>
      <c r="C1620" s="15" t="s">
        <v>123</v>
      </c>
      <c r="D1620" s="10" t="n">
        <v>40878</v>
      </c>
      <c r="E1620" s="11" t="s">
        <v>735</v>
      </c>
      <c r="F1620" s="12" t="s">
        <v>18</v>
      </c>
      <c r="G1620" s="12" t="n">
        <v>1</v>
      </c>
      <c r="H1620" s="13" t="n">
        <v>85</v>
      </c>
      <c r="I1620" s="13" t="n">
        <f aca="false">H1620*G1620</f>
        <v>85</v>
      </c>
      <c r="J1620" s="12" t="s">
        <v>732</v>
      </c>
    </row>
    <row collapsed="false" customFormat="false" customHeight="false" hidden="false" ht="22.5" outlineLevel="0" r="1621">
      <c r="A1621" s="8" t="s">
        <v>50</v>
      </c>
      <c r="B1621" s="9" t="n">
        <v>3042</v>
      </c>
      <c r="C1621" s="15" t="s">
        <v>54</v>
      </c>
      <c r="D1621" s="10" t="n">
        <v>40878</v>
      </c>
      <c r="E1621" s="11" t="s">
        <v>736</v>
      </c>
      <c r="F1621" s="12" t="s">
        <v>18</v>
      </c>
      <c r="G1621" s="12" t="n">
        <v>1</v>
      </c>
      <c r="H1621" s="13" t="n">
        <v>319</v>
      </c>
      <c r="I1621" s="13" t="n">
        <v>319</v>
      </c>
      <c r="J1621" s="12" t="s">
        <v>720</v>
      </c>
    </row>
    <row collapsed="false" customFormat="false" customHeight="false" hidden="false" ht="22.5" outlineLevel="0" r="1622">
      <c r="A1622" s="8" t="s">
        <v>50</v>
      </c>
      <c r="B1622" s="9" t="n">
        <v>3043</v>
      </c>
      <c r="C1622" s="15" t="s">
        <v>726</v>
      </c>
      <c r="D1622" s="10" t="n">
        <v>40878</v>
      </c>
      <c r="E1622" s="11" t="s">
        <v>736</v>
      </c>
      <c r="F1622" s="12" t="s">
        <v>18</v>
      </c>
      <c r="G1622" s="12" t="n">
        <v>1</v>
      </c>
      <c r="H1622" s="13" t="n">
        <v>319</v>
      </c>
      <c r="I1622" s="13" t="n">
        <v>319</v>
      </c>
      <c r="J1622" s="12" t="s">
        <v>720</v>
      </c>
    </row>
    <row collapsed="false" customFormat="false" customHeight="false" hidden="false" ht="22.5" outlineLevel="0" r="1623">
      <c r="A1623" s="8" t="s">
        <v>50</v>
      </c>
      <c r="B1623" s="9" t="n">
        <v>3044</v>
      </c>
      <c r="C1623" s="15" t="s">
        <v>54</v>
      </c>
      <c r="D1623" s="10" t="n">
        <v>40878</v>
      </c>
      <c r="E1623" s="11" t="s">
        <v>730</v>
      </c>
      <c r="F1623" s="12" t="s">
        <v>18</v>
      </c>
      <c r="G1623" s="12" t="n">
        <v>1</v>
      </c>
      <c r="H1623" s="13" t="n">
        <v>1685</v>
      </c>
      <c r="I1623" s="13" t="n">
        <v>1685</v>
      </c>
      <c r="J1623" s="12" t="s">
        <v>737</v>
      </c>
    </row>
    <row collapsed="false" customFormat="false" customHeight="false" hidden="false" ht="22.5" outlineLevel="0" r="1624">
      <c r="A1624" s="8" t="s">
        <v>50</v>
      </c>
      <c r="B1624" s="9" t="n">
        <v>3045</v>
      </c>
      <c r="C1624" s="15" t="s">
        <v>93</v>
      </c>
      <c r="D1624" s="10" t="n">
        <v>40878</v>
      </c>
      <c r="E1624" s="11" t="s">
        <v>738</v>
      </c>
      <c r="F1624" s="12" t="s">
        <v>18</v>
      </c>
      <c r="G1624" s="12" t="n">
        <v>1</v>
      </c>
      <c r="H1624" s="13" t="n">
        <v>800</v>
      </c>
      <c r="I1624" s="13" t="n">
        <v>800</v>
      </c>
      <c r="J1624" s="12" t="s">
        <v>737</v>
      </c>
    </row>
    <row collapsed="false" customFormat="false" customHeight="false" hidden="false" ht="22.5" outlineLevel="0" r="1625">
      <c r="A1625" s="8" t="s">
        <v>50</v>
      </c>
      <c r="B1625" s="9" t="n">
        <v>3046</v>
      </c>
      <c r="C1625" s="15" t="s">
        <v>54</v>
      </c>
      <c r="D1625" s="10" t="n">
        <v>40878</v>
      </c>
      <c r="E1625" s="11" t="s">
        <v>739</v>
      </c>
      <c r="F1625" s="12" t="s">
        <v>18</v>
      </c>
      <c r="G1625" s="12" t="n">
        <v>1</v>
      </c>
      <c r="H1625" s="13" t="n">
        <v>2731.61</v>
      </c>
      <c r="I1625" s="13" t="n">
        <v>2731.61</v>
      </c>
      <c r="J1625" s="12" t="s">
        <v>737</v>
      </c>
    </row>
    <row collapsed="false" customFormat="false" customHeight="false" hidden="false" ht="22.5" outlineLevel="0" r="1626">
      <c r="A1626" s="8" t="s">
        <v>50</v>
      </c>
      <c r="B1626" s="9" t="n">
        <v>3047</v>
      </c>
      <c r="C1626" s="15" t="s">
        <v>54</v>
      </c>
      <c r="D1626" s="10" t="n">
        <v>40878</v>
      </c>
      <c r="E1626" s="11" t="s">
        <v>739</v>
      </c>
      <c r="F1626" s="12" t="s">
        <v>18</v>
      </c>
      <c r="G1626" s="12" t="n">
        <v>1</v>
      </c>
      <c r="H1626" s="13" t="n">
        <v>2731.61</v>
      </c>
      <c r="I1626" s="13" t="n">
        <v>2731.61</v>
      </c>
      <c r="J1626" s="12" t="s">
        <v>737</v>
      </c>
    </row>
    <row collapsed="false" customFormat="false" customHeight="false" hidden="false" ht="45" outlineLevel="0" r="1627">
      <c r="A1627" s="8" t="s">
        <v>50</v>
      </c>
      <c r="B1627" s="9" t="n">
        <v>3048</v>
      </c>
      <c r="C1627" s="15" t="s">
        <v>112</v>
      </c>
      <c r="D1627" s="10" t="n">
        <v>40878</v>
      </c>
      <c r="E1627" s="11" t="s">
        <v>739</v>
      </c>
      <c r="F1627" s="12" t="s">
        <v>18</v>
      </c>
      <c r="G1627" s="12" t="n">
        <v>1</v>
      </c>
      <c r="H1627" s="13" t="n">
        <v>2731.61</v>
      </c>
      <c r="I1627" s="13" t="n">
        <v>2731.61</v>
      </c>
      <c r="J1627" s="12" t="s">
        <v>737</v>
      </c>
    </row>
    <row collapsed="false" customFormat="false" customHeight="false" hidden="false" ht="45" outlineLevel="0" r="1628">
      <c r="A1628" s="8" t="s">
        <v>50</v>
      </c>
      <c r="B1628" s="9" t="n">
        <v>3049</v>
      </c>
      <c r="C1628" s="15" t="s">
        <v>112</v>
      </c>
      <c r="D1628" s="10" t="n">
        <v>40878</v>
      </c>
      <c r="E1628" s="11" t="s">
        <v>739</v>
      </c>
      <c r="F1628" s="12" t="s">
        <v>18</v>
      </c>
      <c r="G1628" s="12" t="n">
        <v>1</v>
      </c>
      <c r="H1628" s="13" t="n">
        <v>2731.61</v>
      </c>
      <c r="I1628" s="13" t="n">
        <v>2731.61</v>
      </c>
      <c r="J1628" s="12" t="s">
        <v>737</v>
      </c>
    </row>
    <row collapsed="false" customFormat="false" customHeight="false" hidden="false" ht="22.5" outlineLevel="0" r="1629">
      <c r="A1629" s="8" t="s">
        <v>50</v>
      </c>
      <c r="B1629" s="9" t="n">
        <v>3050</v>
      </c>
      <c r="C1629" s="15" t="s">
        <v>54</v>
      </c>
      <c r="D1629" s="10" t="n">
        <v>40878</v>
      </c>
      <c r="E1629" s="11" t="s">
        <v>739</v>
      </c>
      <c r="F1629" s="12" t="s">
        <v>18</v>
      </c>
      <c r="G1629" s="12" t="n">
        <v>1</v>
      </c>
      <c r="H1629" s="13" t="n">
        <v>2731.61</v>
      </c>
      <c r="I1629" s="13" t="n">
        <v>2731.61</v>
      </c>
      <c r="J1629" s="12" t="s">
        <v>737</v>
      </c>
    </row>
    <row collapsed="false" customFormat="false" customHeight="false" hidden="false" ht="22.5" outlineLevel="0" r="1630">
      <c r="A1630" s="8" t="s">
        <v>50</v>
      </c>
      <c r="B1630" s="9" t="n">
        <v>3051</v>
      </c>
      <c r="C1630" s="15" t="s">
        <v>54</v>
      </c>
      <c r="D1630" s="10" t="n">
        <v>40878</v>
      </c>
      <c r="E1630" s="11" t="s">
        <v>740</v>
      </c>
      <c r="F1630" s="12" t="s">
        <v>18</v>
      </c>
      <c r="G1630" s="12" t="n">
        <v>1</v>
      </c>
      <c r="H1630" s="13" t="n">
        <v>2147</v>
      </c>
      <c r="I1630" s="13" t="n">
        <v>2147</v>
      </c>
      <c r="J1630" s="12" t="s">
        <v>737</v>
      </c>
    </row>
    <row collapsed="false" customFormat="false" customHeight="false" hidden="false" ht="33.75" outlineLevel="0" r="1631">
      <c r="A1631" s="8" t="s">
        <v>50</v>
      </c>
      <c r="B1631" s="9" t="n">
        <v>3052</v>
      </c>
      <c r="C1631" s="15" t="s">
        <v>68</v>
      </c>
      <c r="D1631" s="10" t="n">
        <v>40878</v>
      </c>
      <c r="E1631" s="11" t="s">
        <v>730</v>
      </c>
      <c r="F1631" s="12" t="s">
        <v>18</v>
      </c>
      <c r="G1631" s="12" t="n">
        <v>1</v>
      </c>
      <c r="H1631" s="13" t="n">
        <v>1685</v>
      </c>
      <c r="I1631" s="13" t="n">
        <v>1685</v>
      </c>
      <c r="J1631" s="12" t="s">
        <v>737</v>
      </c>
    </row>
    <row collapsed="false" customFormat="false" customHeight="false" hidden="false" ht="22.5" outlineLevel="0" r="1632">
      <c r="A1632" s="8" t="s">
        <v>50</v>
      </c>
      <c r="B1632" s="9" t="n">
        <v>3053</v>
      </c>
      <c r="C1632" s="15" t="s">
        <v>54</v>
      </c>
      <c r="D1632" s="10" t="n">
        <v>40878</v>
      </c>
      <c r="E1632" s="11" t="s">
        <v>730</v>
      </c>
      <c r="F1632" s="12" t="s">
        <v>18</v>
      </c>
      <c r="G1632" s="12" t="n">
        <v>1</v>
      </c>
      <c r="H1632" s="13" t="n">
        <v>1685</v>
      </c>
      <c r="I1632" s="13" t="n">
        <v>1685</v>
      </c>
      <c r="J1632" s="12" t="s">
        <v>737</v>
      </c>
    </row>
    <row collapsed="false" customFormat="false" customHeight="false" hidden="false" ht="22.5" outlineLevel="0" r="1633">
      <c r="A1633" s="8" t="s">
        <v>50</v>
      </c>
      <c r="B1633" s="9" t="n">
        <v>3054</v>
      </c>
      <c r="C1633" s="15" t="s">
        <v>54</v>
      </c>
      <c r="D1633" s="10" t="n">
        <v>40878</v>
      </c>
      <c r="E1633" s="11" t="s">
        <v>730</v>
      </c>
      <c r="F1633" s="12" t="s">
        <v>18</v>
      </c>
      <c r="G1633" s="12" t="n">
        <v>1</v>
      </c>
      <c r="H1633" s="13" t="n">
        <v>1685</v>
      </c>
      <c r="I1633" s="13" t="n">
        <v>1685</v>
      </c>
      <c r="J1633" s="12" t="s">
        <v>737</v>
      </c>
    </row>
    <row collapsed="false" customFormat="false" customHeight="false" hidden="false" ht="22.5" outlineLevel="0" r="1634">
      <c r="A1634" s="8" t="s">
        <v>50</v>
      </c>
      <c r="B1634" s="9" t="n">
        <v>3055</v>
      </c>
      <c r="C1634" s="15" t="s">
        <v>54</v>
      </c>
      <c r="D1634" s="10" t="n">
        <v>40878</v>
      </c>
      <c r="E1634" s="11" t="s">
        <v>730</v>
      </c>
      <c r="F1634" s="12" t="s">
        <v>18</v>
      </c>
      <c r="G1634" s="12" t="n">
        <v>1</v>
      </c>
      <c r="H1634" s="13" t="n">
        <v>1685</v>
      </c>
      <c r="I1634" s="13" t="n">
        <v>1685</v>
      </c>
      <c r="J1634" s="12" t="s">
        <v>737</v>
      </c>
    </row>
    <row collapsed="false" customFormat="false" customHeight="false" hidden="false" ht="22.5" outlineLevel="0" r="1635">
      <c r="A1635" s="8" t="s">
        <v>50</v>
      </c>
      <c r="B1635" s="9" t="n">
        <v>3056</v>
      </c>
      <c r="C1635" s="15" t="s">
        <v>54</v>
      </c>
      <c r="D1635" s="10" t="n">
        <v>40878</v>
      </c>
      <c r="E1635" s="11" t="s">
        <v>741</v>
      </c>
      <c r="F1635" s="12" t="s">
        <v>18</v>
      </c>
      <c r="G1635" s="12" t="n">
        <v>1</v>
      </c>
      <c r="H1635" s="13" t="n">
        <v>230.8</v>
      </c>
      <c r="I1635" s="13" t="n">
        <v>230.8</v>
      </c>
      <c r="J1635" s="12" t="s">
        <v>720</v>
      </c>
    </row>
    <row collapsed="false" customFormat="false" customHeight="false" hidden="false" ht="22.5" outlineLevel="0" r="1636">
      <c r="A1636" s="8" t="s">
        <v>50</v>
      </c>
      <c r="B1636" s="9" t="n">
        <v>3057</v>
      </c>
      <c r="C1636" s="15" t="s">
        <v>726</v>
      </c>
      <c r="D1636" s="10" t="n">
        <v>40878</v>
      </c>
      <c r="E1636" s="11" t="s">
        <v>741</v>
      </c>
      <c r="F1636" s="12" t="s">
        <v>18</v>
      </c>
      <c r="G1636" s="12" t="n">
        <v>1</v>
      </c>
      <c r="H1636" s="13" t="n">
        <v>230.8</v>
      </c>
      <c r="I1636" s="13" t="n">
        <v>230.8</v>
      </c>
      <c r="J1636" s="12" t="s">
        <v>720</v>
      </c>
    </row>
    <row collapsed="false" customFormat="false" customHeight="false" hidden="false" ht="22.5" outlineLevel="0" r="1637">
      <c r="A1637" s="8" t="s">
        <v>50</v>
      </c>
      <c r="B1637" s="9" t="n">
        <v>3058</v>
      </c>
      <c r="C1637" s="15" t="s">
        <v>54</v>
      </c>
      <c r="D1637" s="10" t="n">
        <v>40878</v>
      </c>
      <c r="E1637" s="11" t="s">
        <v>742</v>
      </c>
      <c r="F1637" s="12" t="s">
        <v>18</v>
      </c>
      <c r="G1637" s="12" t="n">
        <v>1</v>
      </c>
      <c r="H1637" s="13" t="n">
        <v>140</v>
      </c>
      <c r="I1637" s="13" t="n">
        <v>140</v>
      </c>
      <c r="J1637" s="12" t="s">
        <v>720</v>
      </c>
    </row>
    <row collapsed="false" customFormat="false" customHeight="false" hidden="false" ht="33.75" outlineLevel="0" r="1638">
      <c r="A1638" s="8" t="s">
        <v>50</v>
      </c>
      <c r="B1638" s="9" t="n">
        <v>3059</v>
      </c>
      <c r="C1638" s="15" t="s">
        <v>68</v>
      </c>
      <c r="D1638" s="10" t="n">
        <v>40878</v>
      </c>
      <c r="E1638" s="11" t="s">
        <v>742</v>
      </c>
      <c r="F1638" s="12" t="s">
        <v>18</v>
      </c>
      <c r="G1638" s="12" t="n">
        <v>1</v>
      </c>
      <c r="H1638" s="13" t="n">
        <v>140</v>
      </c>
      <c r="I1638" s="13" t="n">
        <v>140</v>
      </c>
      <c r="J1638" s="12" t="s">
        <v>720</v>
      </c>
    </row>
    <row collapsed="false" customFormat="false" customHeight="false" hidden="false" ht="22.5" outlineLevel="0" r="1639">
      <c r="A1639" s="8" t="s">
        <v>50</v>
      </c>
      <c r="B1639" s="9" t="n">
        <v>3060</v>
      </c>
      <c r="C1639" s="15" t="s">
        <v>54</v>
      </c>
      <c r="D1639" s="10" t="n">
        <v>40878</v>
      </c>
      <c r="E1639" s="11" t="s">
        <v>742</v>
      </c>
      <c r="F1639" s="12" t="s">
        <v>18</v>
      </c>
      <c r="G1639" s="12" t="n">
        <v>1</v>
      </c>
      <c r="H1639" s="13" t="n">
        <v>140</v>
      </c>
      <c r="I1639" s="13" t="n">
        <v>140</v>
      </c>
      <c r="J1639" s="12" t="s">
        <v>720</v>
      </c>
    </row>
    <row collapsed="false" customFormat="false" customHeight="false" hidden="false" ht="33.75" outlineLevel="0" r="1640">
      <c r="A1640" s="8" t="s">
        <v>50</v>
      </c>
      <c r="B1640" s="9" t="n">
        <v>3061</v>
      </c>
      <c r="C1640" s="15" t="s">
        <v>68</v>
      </c>
      <c r="D1640" s="10" t="n">
        <v>40878</v>
      </c>
      <c r="E1640" s="11" t="s">
        <v>742</v>
      </c>
      <c r="F1640" s="12" t="s">
        <v>18</v>
      </c>
      <c r="G1640" s="12" t="n">
        <v>1</v>
      </c>
      <c r="H1640" s="13" t="n">
        <v>140</v>
      </c>
      <c r="I1640" s="13" t="n">
        <v>140</v>
      </c>
      <c r="J1640" s="12" t="s">
        <v>720</v>
      </c>
    </row>
    <row collapsed="false" customFormat="false" customHeight="false" hidden="false" ht="15" outlineLevel="0" r="1641">
      <c r="A1641" s="8" t="s">
        <v>50</v>
      </c>
      <c r="B1641" s="9" t="n">
        <v>3064</v>
      </c>
      <c r="C1641" s="15" t="s">
        <v>352</v>
      </c>
      <c r="D1641" s="10" t="n">
        <v>40878</v>
      </c>
      <c r="E1641" s="11" t="s">
        <v>743</v>
      </c>
      <c r="F1641" s="12" t="s">
        <v>18</v>
      </c>
      <c r="G1641" s="12" t="n">
        <v>1</v>
      </c>
      <c r="H1641" s="13" t="n">
        <v>34.89</v>
      </c>
      <c r="I1641" s="13" t="n">
        <v>34.89</v>
      </c>
      <c r="J1641" s="12" t="s">
        <v>744</v>
      </c>
    </row>
    <row collapsed="false" customFormat="false" customHeight="false" hidden="false" ht="15" outlineLevel="0" r="1642">
      <c r="A1642" s="8" t="s">
        <v>50</v>
      </c>
      <c r="B1642" s="9" t="n">
        <v>3065</v>
      </c>
      <c r="C1642" s="15" t="s">
        <v>194</v>
      </c>
      <c r="D1642" s="10" t="n">
        <v>40878</v>
      </c>
      <c r="E1642" s="11" t="s">
        <v>743</v>
      </c>
      <c r="F1642" s="12" t="s">
        <v>18</v>
      </c>
      <c r="G1642" s="12" t="n">
        <v>1</v>
      </c>
      <c r="H1642" s="13" t="n">
        <v>34.89</v>
      </c>
      <c r="I1642" s="13" t="n">
        <v>34.89</v>
      </c>
      <c r="J1642" s="12" t="s">
        <v>744</v>
      </c>
    </row>
    <row collapsed="false" customFormat="false" customHeight="false" hidden="false" ht="15" outlineLevel="0" r="1643">
      <c r="A1643" s="8" t="s">
        <v>15</v>
      </c>
      <c r="B1643" s="9" t="n">
        <v>3066</v>
      </c>
      <c r="C1643" s="15" t="s">
        <v>182</v>
      </c>
      <c r="D1643" s="10" t="n">
        <v>40878</v>
      </c>
      <c r="E1643" s="11" t="s">
        <v>745</v>
      </c>
      <c r="F1643" s="12" t="s">
        <v>18</v>
      </c>
      <c r="G1643" s="12" t="n">
        <v>1</v>
      </c>
      <c r="H1643" s="13" t="n">
        <v>30.85</v>
      </c>
      <c r="I1643" s="13" t="n">
        <f aca="false">H1643*G1643</f>
        <v>30.85</v>
      </c>
      <c r="J1643" s="12" t="s">
        <v>744</v>
      </c>
    </row>
    <row collapsed="false" customFormat="false" customHeight="false" hidden="false" ht="15" outlineLevel="0" r="1644">
      <c r="A1644" s="14" t="s">
        <v>25</v>
      </c>
      <c r="B1644" s="9" t="n">
        <v>3067</v>
      </c>
      <c r="C1644" s="15" t="s">
        <v>281</v>
      </c>
      <c r="D1644" s="10" t="n">
        <v>40878</v>
      </c>
      <c r="E1644" s="11" t="s">
        <v>746</v>
      </c>
      <c r="F1644" s="12" t="s">
        <v>18</v>
      </c>
      <c r="G1644" s="12" t="n">
        <v>1</v>
      </c>
      <c r="H1644" s="13" t="n">
        <v>30</v>
      </c>
      <c r="I1644" s="13" t="n">
        <f aca="false">H1644*G1644</f>
        <v>30</v>
      </c>
      <c r="J1644" s="12" t="s">
        <v>744</v>
      </c>
    </row>
    <row collapsed="false" customFormat="false" customHeight="false" hidden="false" ht="22.5" outlineLevel="0" r="1645">
      <c r="A1645" s="14" t="s">
        <v>25</v>
      </c>
      <c r="B1645" s="9" t="n">
        <v>3068</v>
      </c>
      <c r="C1645" s="15" t="s">
        <v>356</v>
      </c>
      <c r="D1645" s="10" t="n">
        <v>40878</v>
      </c>
      <c r="E1645" s="11" t="s">
        <v>747</v>
      </c>
      <c r="F1645" s="12" t="s">
        <v>18</v>
      </c>
      <c r="G1645" s="12" t="n">
        <v>1</v>
      </c>
      <c r="H1645" s="13" t="n">
        <v>599</v>
      </c>
      <c r="I1645" s="13" t="n">
        <f aca="false">+G1645*H1645</f>
        <v>599</v>
      </c>
      <c r="J1645" s="12" t="s">
        <v>748</v>
      </c>
    </row>
    <row collapsed="false" customFormat="false" customHeight="false" hidden="false" ht="22.5" outlineLevel="0" r="1646">
      <c r="A1646" s="14" t="s">
        <v>25</v>
      </c>
      <c r="B1646" s="9" t="n">
        <v>3069</v>
      </c>
      <c r="C1646" s="15" t="s">
        <v>80</v>
      </c>
      <c r="D1646" s="10" t="n">
        <v>40878</v>
      </c>
      <c r="E1646" s="11" t="s">
        <v>749</v>
      </c>
      <c r="F1646" s="12" t="s">
        <v>18</v>
      </c>
      <c r="G1646" s="12" t="n">
        <v>1</v>
      </c>
      <c r="H1646" s="13" t="n">
        <v>68</v>
      </c>
      <c r="I1646" s="13" t="n">
        <f aca="false">+G1646*H1646</f>
        <v>68</v>
      </c>
      <c r="J1646" s="12" t="s">
        <v>748</v>
      </c>
    </row>
    <row collapsed="false" customFormat="false" customHeight="false" hidden="false" ht="22.5" outlineLevel="0" r="1647">
      <c r="A1647" s="8" t="s">
        <v>15</v>
      </c>
      <c r="B1647" s="9" t="n">
        <v>3070</v>
      </c>
      <c r="C1647" s="15" t="s">
        <v>323</v>
      </c>
      <c r="D1647" s="10" t="n">
        <v>40878</v>
      </c>
      <c r="E1647" s="11" t="s">
        <v>750</v>
      </c>
      <c r="F1647" s="12" t="s">
        <v>18</v>
      </c>
      <c r="G1647" s="12" t="n">
        <v>1</v>
      </c>
      <c r="H1647" s="13" t="n">
        <v>2302.49</v>
      </c>
      <c r="I1647" s="13" t="n">
        <f aca="false">H1647*G1647</f>
        <v>2302.49</v>
      </c>
      <c r="J1647" s="12" t="s">
        <v>751</v>
      </c>
    </row>
    <row collapsed="false" customFormat="false" customHeight="false" hidden="false" ht="22.5" outlineLevel="0" r="1648">
      <c r="A1648" s="8" t="s">
        <v>15</v>
      </c>
      <c r="B1648" s="9" t="n">
        <v>3071</v>
      </c>
      <c r="C1648" s="15" t="s">
        <v>323</v>
      </c>
      <c r="D1648" s="10" t="n">
        <v>40878</v>
      </c>
      <c r="E1648" s="11" t="s">
        <v>752</v>
      </c>
      <c r="F1648" s="12" t="s">
        <v>18</v>
      </c>
      <c r="G1648" s="12" t="n">
        <v>1</v>
      </c>
      <c r="H1648" s="13" t="n">
        <v>133660.82</v>
      </c>
      <c r="I1648" s="13" t="n">
        <f aca="false">H1648*G1648</f>
        <v>133660.82</v>
      </c>
      <c r="J1648" s="12" t="s">
        <v>751</v>
      </c>
    </row>
    <row collapsed="false" customFormat="false" customHeight="false" hidden="false" ht="15" outlineLevel="0" r="1649">
      <c r="A1649" s="8" t="s">
        <v>15</v>
      </c>
      <c r="B1649" s="9" t="n">
        <v>3072</v>
      </c>
      <c r="C1649" s="15" t="s">
        <v>355</v>
      </c>
      <c r="D1649" s="10" t="n">
        <v>40878</v>
      </c>
      <c r="E1649" s="11" t="s">
        <v>753</v>
      </c>
      <c r="F1649" s="12" t="s">
        <v>18</v>
      </c>
      <c r="G1649" s="12" t="n">
        <v>1</v>
      </c>
      <c r="H1649" s="13" t="n">
        <v>72760.26</v>
      </c>
      <c r="I1649" s="13" t="n">
        <f aca="false">H1649*G1649</f>
        <v>72760.26</v>
      </c>
      <c r="J1649" s="12" t="s">
        <v>751</v>
      </c>
    </row>
    <row collapsed="false" customFormat="false" customHeight="false" hidden="false" ht="22.5" outlineLevel="0" r="1650">
      <c r="A1650" s="8" t="s">
        <v>50</v>
      </c>
      <c r="B1650" s="9" t="n">
        <v>3073</v>
      </c>
      <c r="C1650" s="15" t="s">
        <v>35</v>
      </c>
      <c r="D1650" s="10" t="n">
        <v>40878</v>
      </c>
      <c r="E1650" s="11" t="s">
        <v>754</v>
      </c>
      <c r="F1650" s="12" t="s">
        <v>18</v>
      </c>
      <c r="G1650" s="12" t="n">
        <v>1</v>
      </c>
      <c r="H1650" s="13" t="n">
        <v>899</v>
      </c>
      <c r="I1650" s="13" t="n">
        <v>899</v>
      </c>
      <c r="J1650" s="12" t="s">
        <v>751</v>
      </c>
    </row>
    <row collapsed="false" customFormat="false" customHeight="false" hidden="false" ht="22.5" outlineLevel="0" r="1651">
      <c r="A1651" s="8" t="s">
        <v>50</v>
      </c>
      <c r="B1651" s="9" t="n">
        <v>3074</v>
      </c>
      <c r="C1651" s="15" t="s">
        <v>38</v>
      </c>
      <c r="D1651" s="10" t="n">
        <v>40878</v>
      </c>
      <c r="E1651" s="11" t="s">
        <v>755</v>
      </c>
      <c r="F1651" s="12" t="s">
        <v>18</v>
      </c>
      <c r="G1651" s="12" t="n">
        <v>1</v>
      </c>
      <c r="H1651" s="13" t="n">
        <v>2350</v>
      </c>
      <c r="I1651" s="13" t="n">
        <v>2350</v>
      </c>
      <c r="J1651" s="12" t="s">
        <v>751</v>
      </c>
    </row>
    <row collapsed="false" customFormat="false" customHeight="false" hidden="false" ht="33.75" outlineLevel="0" r="1652">
      <c r="A1652" s="8" t="s">
        <v>50</v>
      </c>
      <c r="B1652" s="9" t="n">
        <v>3075</v>
      </c>
      <c r="C1652" s="15" t="s">
        <v>84</v>
      </c>
      <c r="D1652" s="10" t="n">
        <v>40878</v>
      </c>
      <c r="E1652" s="11" t="s">
        <v>756</v>
      </c>
      <c r="F1652" s="12" t="s">
        <v>18</v>
      </c>
      <c r="G1652" s="12" t="n">
        <v>1</v>
      </c>
      <c r="H1652" s="13" t="n">
        <v>280</v>
      </c>
      <c r="I1652" s="13" t="n">
        <f aca="false">H1652*G1652</f>
        <v>280</v>
      </c>
      <c r="J1652" s="12" t="s">
        <v>757</v>
      </c>
    </row>
    <row collapsed="false" customFormat="false" customHeight="false" hidden="false" ht="22.5" outlineLevel="0" r="1653">
      <c r="A1653" s="14" t="s">
        <v>25</v>
      </c>
      <c r="B1653" s="9" t="n">
        <v>3076</v>
      </c>
      <c r="C1653" s="15" t="s">
        <v>80</v>
      </c>
      <c r="D1653" s="10" t="n">
        <v>40878</v>
      </c>
      <c r="E1653" s="11" t="s">
        <v>749</v>
      </c>
      <c r="F1653" s="12" t="s">
        <v>18</v>
      </c>
      <c r="G1653" s="12" t="n">
        <v>1</v>
      </c>
      <c r="H1653" s="13" t="n">
        <v>68</v>
      </c>
      <c r="I1653" s="13" t="n">
        <f aca="false">+G1653*H1653</f>
        <v>68</v>
      </c>
      <c r="J1653" s="12" t="s">
        <v>748</v>
      </c>
    </row>
    <row collapsed="false" customFormat="false" customHeight="false" hidden="false" ht="15" outlineLevel="0" r="1654">
      <c r="A1654" s="8" t="s">
        <v>15</v>
      </c>
      <c r="B1654" s="9" t="n">
        <v>3077</v>
      </c>
      <c r="C1654" s="15" t="s">
        <v>352</v>
      </c>
      <c r="D1654" s="10" t="n">
        <v>40878</v>
      </c>
      <c r="E1654" s="11" t="s">
        <v>758</v>
      </c>
      <c r="F1654" s="12" t="s">
        <v>18</v>
      </c>
      <c r="G1654" s="12" t="n">
        <v>1</v>
      </c>
      <c r="H1654" s="13" t="n">
        <v>150.5</v>
      </c>
      <c r="I1654" s="13" t="n">
        <f aca="false">+G1654*H1654</f>
        <v>150.5</v>
      </c>
      <c r="J1654" s="12" t="s">
        <v>757</v>
      </c>
    </row>
    <row collapsed="false" customFormat="false" customHeight="false" hidden="false" ht="15" outlineLevel="0" r="1655">
      <c r="A1655" s="8" t="s">
        <v>70</v>
      </c>
      <c r="B1655" s="9" t="n">
        <v>3078</v>
      </c>
      <c r="C1655" s="15" t="s">
        <v>123</v>
      </c>
      <c r="D1655" s="10" t="n">
        <v>40878</v>
      </c>
      <c r="E1655" s="11" t="s">
        <v>759</v>
      </c>
      <c r="F1655" s="12" t="s">
        <v>18</v>
      </c>
      <c r="G1655" s="12" t="n">
        <v>1</v>
      </c>
      <c r="H1655" s="13" t="n">
        <v>447</v>
      </c>
      <c r="I1655" s="13" t="n">
        <f aca="false">H1655*G1655</f>
        <v>447</v>
      </c>
      <c r="J1655" s="12" t="s">
        <v>760</v>
      </c>
    </row>
    <row collapsed="false" customFormat="false" customHeight="false" hidden="false" ht="15" outlineLevel="0" r="1656">
      <c r="A1656" s="8" t="s">
        <v>70</v>
      </c>
      <c r="B1656" s="9" t="n">
        <v>3079</v>
      </c>
      <c r="C1656" s="15" t="s">
        <v>123</v>
      </c>
      <c r="D1656" s="10" t="n">
        <v>40878</v>
      </c>
      <c r="E1656" s="11" t="s">
        <v>761</v>
      </c>
      <c r="F1656" s="12" t="s">
        <v>18</v>
      </c>
      <c r="G1656" s="12" t="n">
        <v>1</v>
      </c>
      <c r="H1656" s="13" t="n">
        <v>507</v>
      </c>
      <c r="I1656" s="13" t="n">
        <f aca="false">H1656*G1656</f>
        <v>507</v>
      </c>
      <c r="J1656" s="12" t="s">
        <v>760</v>
      </c>
    </row>
    <row collapsed="false" customFormat="false" customHeight="false" hidden="false" ht="15" outlineLevel="0" r="1657">
      <c r="A1657" s="8" t="s">
        <v>50</v>
      </c>
      <c r="B1657" s="9" t="n">
        <v>3080</v>
      </c>
      <c r="C1657" s="15" t="s">
        <v>123</v>
      </c>
      <c r="D1657" s="10" t="n">
        <v>40878</v>
      </c>
      <c r="E1657" s="11" t="s">
        <v>762</v>
      </c>
      <c r="F1657" s="12" t="s">
        <v>18</v>
      </c>
      <c r="G1657" s="12" t="n">
        <v>1</v>
      </c>
      <c r="H1657" s="13" t="n">
        <v>130</v>
      </c>
      <c r="I1657" s="13" t="n">
        <f aca="false">H1657*G1657</f>
        <v>130</v>
      </c>
      <c r="J1657" s="12" t="s">
        <v>760</v>
      </c>
    </row>
    <row collapsed="false" customFormat="false" customHeight="false" hidden="false" ht="15" outlineLevel="0" r="1658">
      <c r="A1658" s="8" t="s">
        <v>50</v>
      </c>
      <c r="B1658" s="9" t="n">
        <v>3081</v>
      </c>
      <c r="C1658" s="15" t="s">
        <v>123</v>
      </c>
      <c r="D1658" s="10" t="n">
        <v>40878</v>
      </c>
      <c r="E1658" s="11" t="s">
        <v>762</v>
      </c>
      <c r="F1658" s="12" t="s">
        <v>18</v>
      </c>
      <c r="G1658" s="12" t="n">
        <v>1</v>
      </c>
      <c r="H1658" s="13" t="n">
        <v>130</v>
      </c>
      <c r="I1658" s="13" t="n">
        <f aca="false">H1658*G1658</f>
        <v>130</v>
      </c>
      <c r="J1658" s="12" t="s">
        <v>760</v>
      </c>
    </row>
    <row collapsed="false" customFormat="false" customHeight="false" hidden="false" ht="22.5" outlineLevel="0" r="1659">
      <c r="A1659" s="12" t="s">
        <v>95</v>
      </c>
      <c r="B1659" s="9" t="n">
        <v>3082</v>
      </c>
      <c r="C1659" s="15" t="s">
        <v>38</v>
      </c>
      <c r="D1659" s="10" t="n">
        <v>40878</v>
      </c>
      <c r="E1659" s="11" t="s">
        <v>763</v>
      </c>
      <c r="F1659" s="12" t="s">
        <v>18</v>
      </c>
      <c r="G1659" s="12" t="n">
        <v>1</v>
      </c>
      <c r="H1659" s="13" t="n">
        <v>119</v>
      </c>
      <c r="I1659" s="13" t="n">
        <v>119</v>
      </c>
      <c r="J1659" s="12" t="s">
        <v>764</v>
      </c>
    </row>
    <row collapsed="false" customFormat="false" customHeight="false" hidden="false" ht="22.5" outlineLevel="0" r="1660">
      <c r="A1660" s="12" t="s">
        <v>95</v>
      </c>
      <c r="B1660" s="9" t="n">
        <v>3083</v>
      </c>
      <c r="C1660" s="15" t="s">
        <v>128</v>
      </c>
      <c r="D1660" s="10" t="n">
        <v>40878</v>
      </c>
      <c r="E1660" s="11" t="s">
        <v>765</v>
      </c>
      <c r="F1660" s="12" t="s">
        <v>18</v>
      </c>
      <c r="G1660" s="12" t="n">
        <v>1</v>
      </c>
      <c r="H1660" s="13" t="n">
        <v>530</v>
      </c>
      <c r="I1660" s="13" t="n">
        <f aca="false">H1660*G1660</f>
        <v>530</v>
      </c>
      <c r="J1660" s="12" t="s">
        <v>766</v>
      </c>
    </row>
    <row collapsed="false" customFormat="false" customHeight="false" hidden="false" ht="22.5" outlineLevel="0" r="1661">
      <c r="A1661" s="8" t="s">
        <v>70</v>
      </c>
      <c r="B1661" s="9" t="n">
        <v>3084</v>
      </c>
      <c r="C1661" s="15" t="s">
        <v>32</v>
      </c>
      <c r="D1661" s="10" t="n">
        <v>40878</v>
      </c>
      <c r="E1661" s="11" t="s">
        <v>767</v>
      </c>
      <c r="F1661" s="12" t="s">
        <v>18</v>
      </c>
      <c r="G1661" s="12" t="n">
        <v>1</v>
      </c>
      <c r="H1661" s="13" t="n">
        <v>27.54</v>
      </c>
      <c r="I1661" s="13" t="n">
        <f aca="false">H1661*G1661</f>
        <v>27.54</v>
      </c>
      <c r="J1661" s="12" t="s">
        <v>766</v>
      </c>
    </row>
    <row collapsed="false" customFormat="false" customHeight="false" hidden="false" ht="15" outlineLevel="0" r="1662">
      <c r="A1662" s="12" t="s">
        <v>95</v>
      </c>
      <c r="B1662" s="9" t="n">
        <v>3085</v>
      </c>
      <c r="C1662" s="15" t="s">
        <v>281</v>
      </c>
      <c r="D1662" s="10" t="n">
        <v>40878</v>
      </c>
      <c r="E1662" s="11" t="s">
        <v>768</v>
      </c>
      <c r="F1662" s="12" t="s">
        <v>18</v>
      </c>
      <c r="G1662" s="12" t="n">
        <v>1</v>
      </c>
      <c r="H1662" s="13" t="n">
        <v>330</v>
      </c>
      <c r="I1662" s="13" t="n">
        <f aca="false">H1662*G1662</f>
        <v>330</v>
      </c>
      <c r="J1662" s="12" t="s">
        <v>769</v>
      </c>
    </row>
    <row collapsed="false" customFormat="false" customHeight="false" hidden="false" ht="15" outlineLevel="0" r="1663">
      <c r="A1663" s="12" t="s">
        <v>95</v>
      </c>
      <c r="B1663" s="9" t="n">
        <v>3086</v>
      </c>
      <c r="C1663" s="15" t="s">
        <v>65</v>
      </c>
      <c r="D1663" s="10" t="n">
        <v>40878</v>
      </c>
      <c r="E1663" s="11" t="s">
        <v>770</v>
      </c>
      <c r="F1663" s="12" t="s">
        <v>18</v>
      </c>
      <c r="G1663" s="12" t="n">
        <v>1</v>
      </c>
      <c r="H1663" s="13" t="n">
        <v>119</v>
      </c>
      <c r="I1663" s="13" t="n">
        <f aca="false">H1663*G1663</f>
        <v>119</v>
      </c>
      <c r="J1663" s="12" t="s">
        <v>771</v>
      </c>
    </row>
    <row collapsed="false" customFormat="false" customHeight="false" hidden="false" ht="22.5" outlineLevel="0" r="1664">
      <c r="A1664" s="8" t="s">
        <v>70</v>
      </c>
      <c r="B1664" s="9" t="n">
        <v>3087</v>
      </c>
      <c r="C1664" s="15" t="s">
        <v>65</v>
      </c>
      <c r="D1664" s="10" t="n">
        <v>40878</v>
      </c>
      <c r="E1664" s="11" t="s">
        <v>772</v>
      </c>
      <c r="F1664" s="12" t="s">
        <v>18</v>
      </c>
      <c r="G1664" s="12" t="n">
        <v>1</v>
      </c>
      <c r="H1664" s="13" t="n">
        <v>639</v>
      </c>
      <c r="I1664" s="13" t="n">
        <f aca="false">H1664*G1664</f>
        <v>639</v>
      </c>
      <c r="J1664" s="12" t="s">
        <v>771</v>
      </c>
    </row>
    <row collapsed="false" customFormat="false" customHeight="false" hidden="false" ht="15" outlineLevel="0" r="1665">
      <c r="A1665" s="8" t="s">
        <v>50</v>
      </c>
      <c r="B1665" s="9" t="n">
        <v>3088</v>
      </c>
      <c r="C1665" s="15" t="s">
        <v>65</v>
      </c>
      <c r="D1665" s="10" t="n">
        <v>40878</v>
      </c>
      <c r="E1665" s="11" t="s">
        <v>773</v>
      </c>
      <c r="F1665" s="12" t="s">
        <v>18</v>
      </c>
      <c r="G1665" s="12" t="n">
        <v>1</v>
      </c>
      <c r="H1665" s="13" t="n">
        <v>700</v>
      </c>
      <c r="I1665" s="13" t="n">
        <f aca="false">H1665*G1665</f>
        <v>700</v>
      </c>
      <c r="J1665" s="12" t="s">
        <v>771</v>
      </c>
    </row>
    <row collapsed="false" customFormat="false" customHeight="false" hidden="false" ht="15" outlineLevel="0" r="1666">
      <c r="A1666" s="8" t="s">
        <v>50</v>
      </c>
      <c r="B1666" s="9" t="n">
        <v>3089</v>
      </c>
      <c r="C1666" s="15" t="s">
        <v>65</v>
      </c>
      <c r="D1666" s="10" t="n">
        <v>40878</v>
      </c>
      <c r="E1666" s="11" t="s">
        <v>773</v>
      </c>
      <c r="F1666" s="12" t="s">
        <v>18</v>
      </c>
      <c r="G1666" s="12" t="n">
        <v>1</v>
      </c>
      <c r="H1666" s="13" t="n">
        <v>700</v>
      </c>
      <c r="I1666" s="13" t="n">
        <f aca="false">H1666*G1666</f>
        <v>700</v>
      </c>
      <c r="J1666" s="12" t="s">
        <v>771</v>
      </c>
    </row>
    <row collapsed="false" customFormat="false" customHeight="false" hidden="false" ht="15" outlineLevel="0" r="1667">
      <c r="A1667" s="8" t="s">
        <v>50</v>
      </c>
      <c r="B1667" s="9" t="n">
        <v>3090</v>
      </c>
      <c r="C1667" s="15" t="s">
        <v>774</v>
      </c>
      <c r="D1667" s="10" t="n">
        <v>40878</v>
      </c>
      <c r="E1667" s="11" t="s">
        <v>773</v>
      </c>
      <c r="F1667" s="12" t="s">
        <v>18</v>
      </c>
      <c r="G1667" s="12" t="n">
        <v>1</v>
      </c>
      <c r="H1667" s="13" t="n">
        <v>700</v>
      </c>
      <c r="I1667" s="13" t="n">
        <v>700</v>
      </c>
      <c r="J1667" s="12" t="s">
        <v>771</v>
      </c>
    </row>
    <row collapsed="false" customFormat="false" customHeight="false" hidden="false" ht="22.5" outlineLevel="0" r="1668">
      <c r="A1668" s="14" t="s">
        <v>25</v>
      </c>
      <c r="B1668" s="9" t="n">
        <v>3091</v>
      </c>
      <c r="C1668" s="15" t="s">
        <v>32</v>
      </c>
      <c r="D1668" s="10" t="n">
        <v>40878</v>
      </c>
      <c r="E1668" s="11" t="s">
        <v>775</v>
      </c>
      <c r="F1668" s="12" t="s">
        <v>18</v>
      </c>
      <c r="G1668" s="12" t="n">
        <v>1</v>
      </c>
      <c r="H1668" s="13" t="n">
        <v>182.7</v>
      </c>
      <c r="I1668" s="13" t="n">
        <f aca="false">H1668*G1668</f>
        <v>182.7</v>
      </c>
      <c r="J1668" s="12" t="s">
        <v>776</v>
      </c>
    </row>
    <row collapsed="false" customFormat="false" customHeight="false" hidden="false" ht="22.5" outlineLevel="0" r="1669">
      <c r="A1669" s="14" t="s">
        <v>25</v>
      </c>
      <c r="B1669" s="9" t="n">
        <v>3092</v>
      </c>
      <c r="C1669" s="15" t="s">
        <v>32</v>
      </c>
      <c r="D1669" s="10" t="n">
        <v>40878</v>
      </c>
      <c r="E1669" s="11" t="s">
        <v>775</v>
      </c>
      <c r="F1669" s="12" t="s">
        <v>18</v>
      </c>
      <c r="G1669" s="12" t="n">
        <v>1</v>
      </c>
      <c r="H1669" s="13" t="n">
        <v>182.7</v>
      </c>
      <c r="I1669" s="13" t="n">
        <f aca="false">H1669*G1669</f>
        <v>182.7</v>
      </c>
      <c r="J1669" s="12" t="s">
        <v>776</v>
      </c>
    </row>
    <row collapsed="false" customFormat="false" customHeight="false" hidden="false" ht="22.5" outlineLevel="0" r="1670">
      <c r="A1670" s="14" t="s">
        <v>25</v>
      </c>
      <c r="B1670" s="9" t="n">
        <v>3093</v>
      </c>
      <c r="C1670" s="15" t="s">
        <v>32</v>
      </c>
      <c r="D1670" s="10" t="n">
        <v>40878</v>
      </c>
      <c r="E1670" s="11" t="s">
        <v>777</v>
      </c>
      <c r="F1670" s="12" t="s">
        <v>18</v>
      </c>
      <c r="G1670" s="12" t="n">
        <v>1</v>
      </c>
      <c r="H1670" s="13" t="n">
        <v>90</v>
      </c>
      <c r="I1670" s="13" t="n">
        <f aca="false">H1670*G1670</f>
        <v>90</v>
      </c>
      <c r="J1670" s="12" t="s">
        <v>776</v>
      </c>
    </row>
    <row collapsed="false" customFormat="false" customHeight="false" hidden="false" ht="22.5" outlineLevel="0" r="1671">
      <c r="A1671" s="14" t="s">
        <v>25</v>
      </c>
      <c r="B1671" s="9" t="n">
        <v>3094</v>
      </c>
      <c r="C1671" s="15" t="s">
        <v>32</v>
      </c>
      <c r="D1671" s="10" t="n">
        <v>40878</v>
      </c>
      <c r="E1671" s="11" t="s">
        <v>777</v>
      </c>
      <c r="F1671" s="12" t="s">
        <v>18</v>
      </c>
      <c r="G1671" s="12" t="n">
        <v>1</v>
      </c>
      <c r="H1671" s="13" t="n">
        <v>90</v>
      </c>
      <c r="I1671" s="13" t="n">
        <f aca="false">H1671*G1671</f>
        <v>90</v>
      </c>
      <c r="J1671" s="12" t="s">
        <v>776</v>
      </c>
    </row>
    <row collapsed="false" customFormat="false" customHeight="false" hidden="false" ht="22.5" outlineLevel="0" r="1672">
      <c r="A1672" s="14" t="s">
        <v>25</v>
      </c>
      <c r="B1672" s="9" t="n">
        <v>3095</v>
      </c>
      <c r="C1672" s="15" t="s">
        <v>32</v>
      </c>
      <c r="D1672" s="10" t="n">
        <v>40878</v>
      </c>
      <c r="E1672" s="11" t="s">
        <v>777</v>
      </c>
      <c r="F1672" s="12" t="s">
        <v>18</v>
      </c>
      <c r="G1672" s="12" t="n">
        <v>1</v>
      </c>
      <c r="H1672" s="13" t="n">
        <v>90</v>
      </c>
      <c r="I1672" s="13" t="n">
        <f aca="false">H1672*G1672</f>
        <v>90</v>
      </c>
      <c r="J1672" s="12" t="s">
        <v>776</v>
      </c>
    </row>
    <row collapsed="false" customFormat="false" customHeight="false" hidden="false" ht="22.5" outlineLevel="0" r="1673">
      <c r="A1673" s="14" t="s">
        <v>25</v>
      </c>
      <c r="B1673" s="9" t="n">
        <v>3096</v>
      </c>
      <c r="C1673" s="15" t="s">
        <v>32</v>
      </c>
      <c r="D1673" s="10" t="n">
        <v>40878</v>
      </c>
      <c r="E1673" s="11" t="s">
        <v>777</v>
      </c>
      <c r="F1673" s="12" t="s">
        <v>18</v>
      </c>
      <c r="G1673" s="12" t="n">
        <v>1</v>
      </c>
      <c r="H1673" s="13" t="n">
        <v>90</v>
      </c>
      <c r="I1673" s="13" t="n">
        <f aca="false">H1673*G1673</f>
        <v>90</v>
      </c>
      <c r="J1673" s="12" t="s">
        <v>776</v>
      </c>
    </row>
    <row collapsed="false" customFormat="false" customHeight="false" hidden="false" ht="22.5" outlineLevel="0" r="1674">
      <c r="A1674" s="14" t="s">
        <v>25</v>
      </c>
      <c r="B1674" s="9" t="n">
        <v>3097</v>
      </c>
      <c r="C1674" s="15" t="s">
        <v>32</v>
      </c>
      <c r="D1674" s="10" t="n">
        <v>40878</v>
      </c>
      <c r="E1674" s="11" t="s">
        <v>777</v>
      </c>
      <c r="F1674" s="12" t="s">
        <v>18</v>
      </c>
      <c r="G1674" s="12" t="n">
        <v>1</v>
      </c>
      <c r="H1674" s="13" t="n">
        <v>90</v>
      </c>
      <c r="I1674" s="13" t="n">
        <f aca="false">H1674*G1674</f>
        <v>90</v>
      </c>
      <c r="J1674" s="12" t="s">
        <v>776</v>
      </c>
    </row>
    <row collapsed="false" customFormat="false" customHeight="false" hidden="false" ht="22.5" outlineLevel="0" r="1675">
      <c r="A1675" s="14" t="s">
        <v>25</v>
      </c>
      <c r="B1675" s="9" t="n">
        <v>3098</v>
      </c>
      <c r="C1675" s="15" t="s">
        <v>32</v>
      </c>
      <c r="D1675" s="10" t="n">
        <v>40878</v>
      </c>
      <c r="E1675" s="11" t="s">
        <v>777</v>
      </c>
      <c r="F1675" s="12" t="s">
        <v>18</v>
      </c>
      <c r="G1675" s="12" t="n">
        <v>1</v>
      </c>
      <c r="H1675" s="13" t="n">
        <v>90</v>
      </c>
      <c r="I1675" s="13" t="n">
        <f aca="false">H1675*G1675</f>
        <v>90</v>
      </c>
      <c r="J1675" s="12" t="s">
        <v>776</v>
      </c>
    </row>
    <row collapsed="false" customFormat="false" customHeight="false" hidden="false" ht="22.5" outlineLevel="0" r="1676">
      <c r="A1676" s="14" t="s">
        <v>25</v>
      </c>
      <c r="B1676" s="9" t="n">
        <v>3099</v>
      </c>
      <c r="C1676" s="15" t="s">
        <v>32</v>
      </c>
      <c r="D1676" s="10" t="n">
        <v>40878</v>
      </c>
      <c r="E1676" s="11" t="s">
        <v>777</v>
      </c>
      <c r="F1676" s="12" t="s">
        <v>18</v>
      </c>
      <c r="G1676" s="12" t="n">
        <v>1</v>
      </c>
      <c r="H1676" s="13" t="n">
        <v>90</v>
      </c>
      <c r="I1676" s="13" t="n">
        <f aca="false">H1676*G1676</f>
        <v>90</v>
      </c>
      <c r="J1676" s="12" t="s">
        <v>776</v>
      </c>
    </row>
    <row collapsed="false" customFormat="false" customHeight="false" hidden="false" ht="22.5" outlineLevel="0" r="1677">
      <c r="A1677" s="8" t="s">
        <v>50</v>
      </c>
      <c r="B1677" s="9" t="n">
        <v>3100</v>
      </c>
      <c r="C1677" s="15" t="s">
        <v>93</v>
      </c>
      <c r="D1677" s="10" t="n">
        <v>40878</v>
      </c>
      <c r="E1677" s="11" t="s">
        <v>778</v>
      </c>
      <c r="F1677" s="12" t="s">
        <v>18</v>
      </c>
      <c r="G1677" s="12" t="n">
        <v>1</v>
      </c>
      <c r="H1677" s="13" t="n">
        <v>166</v>
      </c>
      <c r="I1677" s="13" t="n">
        <v>166</v>
      </c>
      <c r="J1677" s="12" t="s">
        <v>779</v>
      </c>
    </row>
    <row collapsed="false" customFormat="false" customHeight="false" hidden="false" ht="22.5" outlineLevel="0" r="1678">
      <c r="A1678" s="8" t="s">
        <v>50</v>
      </c>
      <c r="B1678" s="9" t="n">
        <v>3101</v>
      </c>
      <c r="C1678" s="15" t="s">
        <v>93</v>
      </c>
      <c r="D1678" s="10" t="n">
        <v>40878</v>
      </c>
      <c r="E1678" s="11" t="s">
        <v>780</v>
      </c>
      <c r="F1678" s="12" t="s">
        <v>18</v>
      </c>
      <c r="G1678" s="12" t="n">
        <v>1</v>
      </c>
      <c r="H1678" s="13" t="n">
        <v>1704.91</v>
      </c>
      <c r="I1678" s="13" t="n">
        <v>1704.91</v>
      </c>
      <c r="J1678" s="12" t="s">
        <v>776</v>
      </c>
    </row>
    <row collapsed="false" customFormat="false" customHeight="false" hidden="false" ht="22.5" outlineLevel="0" r="1679">
      <c r="A1679" s="8" t="s">
        <v>50</v>
      </c>
      <c r="B1679" s="9" t="n">
        <v>3102</v>
      </c>
      <c r="C1679" s="15" t="s">
        <v>65</v>
      </c>
      <c r="D1679" s="10" t="n">
        <v>40878</v>
      </c>
      <c r="E1679" s="11" t="s">
        <v>781</v>
      </c>
      <c r="F1679" s="12" t="s">
        <v>18</v>
      </c>
      <c r="G1679" s="12" t="n">
        <v>1</v>
      </c>
      <c r="H1679" s="13" t="n">
        <v>1870</v>
      </c>
      <c r="I1679" s="13" t="n">
        <f aca="false">H1679*G1679</f>
        <v>1870</v>
      </c>
      <c r="J1679" s="12" t="s">
        <v>782</v>
      </c>
    </row>
    <row collapsed="false" customFormat="false" customHeight="false" hidden="false" ht="22.5" outlineLevel="0" r="1680">
      <c r="A1680" s="8" t="s">
        <v>50</v>
      </c>
      <c r="B1680" s="9" t="n">
        <v>3103</v>
      </c>
      <c r="C1680" s="15" t="s">
        <v>65</v>
      </c>
      <c r="D1680" s="10" t="n">
        <v>40878</v>
      </c>
      <c r="E1680" s="11" t="s">
        <v>781</v>
      </c>
      <c r="F1680" s="12" t="s">
        <v>18</v>
      </c>
      <c r="G1680" s="12" t="n">
        <v>1</v>
      </c>
      <c r="H1680" s="13" t="n">
        <v>1870</v>
      </c>
      <c r="I1680" s="13" t="n">
        <f aca="false">H1680*G1680</f>
        <v>1870</v>
      </c>
      <c r="J1680" s="12" t="s">
        <v>782</v>
      </c>
    </row>
    <row collapsed="false" customFormat="false" customHeight="false" hidden="false" ht="22.5" outlineLevel="0" r="1681">
      <c r="A1681" s="8" t="s">
        <v>50</v>
      </c>
      <c r="B1681" s="9" t="n">
        <v>3104</v>
      </c>
      <c r="C1681" s="15" t="s">
        <v>65</v>
      </c>
      <c r="D1681" s="10" t="n">
        <v>40878</v>
      </c>
      <c r="E1681" s="11" t="s">
        <v>781</v>
      </c>
      <c r="F1681" s="12" t="s">
        <v>18</v>
      </c>
      <c r="G1681" s="12" t="n">
        <v>1</v>
      </c>
      <c r="H1681" s="13" t="n">
        <v>1870</v>
      </c>
      <c r="I1681" s="13" t="n">
        <f aca="false">H1681*G1681</f>
        <v>1870</v>
      </c>
      <c r="J1681" s="12" t="s">
        <v>782</v>
      </c>
    </row>
    <row collapsed="false" customFormat="false" customHeight="false" hidden="false" ht="22.5" outlineLevel="0" r="1682">
      <c r="A1682" s="8" t="s">
        <v>50</v>
      </c>
      <c r="B1682" s="9" t="n">
        <v>3105</v>
      </c>
      <c r="C1682" s="15" t="s">
        <v>152</v>
      </c>
      <c r="D1682" s="10" t="n">
        <v>40878</v>
      </c>
      <c r="E1682" s="11" t="s">
        <v>781</v>
      </c>
      <c r="F1682" s="12" t="s">
        <v>18</v>
      </c>
      <c r="G1682" s="12" t="n">
        <v>1</v>
      </c>
      <c r="H1682" s="13" t="n">
        <v>1870</v>
      </c>
      <c r="I1682" s="13" t="n">
        <f aca="false">H1682*G1682</f>
        <v>1870</v>
      </c>
      <c r="J1682" s="12" t="s">
        <v>782</v>
      </c>
    </row>
    <row collapsed="false" customFormat="false" customHeight="false" hidden="false" ht="22.5" outlineLevel="0" r="1683">
      <c r="A1683" s="8" t="s">
        <v>15</v>
      </c>
      <c r="B1683" s="9" t="n">
        <v>3106</v>
      </c>
      <c r="C1683" s="15" t="s">
        <v>323</v>
      </c>
      <c r="D1683" s="10" t="n">
        <v>40878</v>
      </c>
      <c r="E1683" s="11" t="s">
        <v>783</v>
      </c>
      <c r="F1683" s="12" t="s">
        <v>18</v>
      </c>
      <c r="G1683" s="12" t="n">
        <v>1</v>
      </c>
      <c r="H1683" s="13" t="n">
        <v>132.67</v>
      </c>
      <c r="I1683" s="13" t="n">
        <f aca="false">H1683*G1683</f>
        <v>132.67</v>
      </c>
      <c r="J1683" s="12" t="s">
        <v>784</v>
      </c>
    </row>
    <row collapsed="false" customFormat="false" customHeight="false" hidden="false" ht="22.5" outlineLevel="0" r="1684">
      <c r="A1684" s="8" t="s">
        <v>15</v>
      </c>
      <c r="B1684" s="9" t="n">
        <v>3107</v>
      </c>
      <c r="C1684" s="15" t="s">
        <v>354</v>
      </c>
      <c r="D1684" s="10" t="n">
        <v>40878</v>
      </c>
      <c r="E1684" s="11" t="s">
        <v>785</v>
      </c>
      <c r="F1684" s="12" t="s">
        <v>18</v>
      </c>
      <c r="G1684" s="12" t="n">
        <v>1</v>
      </c>
      <c r="H1684" s="13" t="n">
        <v>43.26</v>
      </c>
      <c r="I1684" s="13" t="n">
        <f aca="false">H1684*G1684</f>
        <v>43.26</v>
      </c>
      <c r="J1684" s="12" t="s">
        <v>784</v>
      </c>
    </row>
    <row collapsed="false" customFormat="false" customHeight="false" hidden="false" ht="45" outlineLevel="0" r="1685">
      <c r="A1685" s="8" t="s">
        <v>70</v>
      </c>
      <c r="B1685" s="9" t="n">
        <v>3108</v>
      </c>
      <c r="C1685" s="15" t="s">
        <v>253</v>
      </c>
      <c r="D1685" s="10" t="n">
        <v>40878</v>
      </c>
      <c r="E1685" s="11" t="s">
        <v>786</v>
      </c>
      <c r="F1685" s="12" t="s">
        <v>18</v>
      </c>
      <c r="G1685" s="12" t="n">
        <v>1</v>
      </c>
      <c r="H1685" s="13" t="n">
        <v>379</v>
      </c>
      <c r="I1685" s="13" t="n">
        <f aca="false">H1685*G1685</f>
        <v>379</v>
      </c>
      <c r="J1685" s="12" t="s">
        <v>784</v>
      </c>
    </row>
    <row collapsed="false" customFormat="false" customHeight="false" hidden="false" ht="22.5" outlineLevel="0" r="1686">
      <c r="A1686" s="14" t="s">
        <v>25</v>
      </c>
      <c r="B1686" s="9" t="n">
        <v>3109</v>
      </c>
      <c r="C1686" s="15" t="s">
        <v>32</v>
      </c>
      <c r="D1686" s="10" t="n">
        <v>40878</v>
      </c>
      <c r="E1686" s="11" t="s">
        <v>787</v>
      </c>
      <c r="F1686" s="12" t="s">
        <v>18</v>
      </c>
      <c r="G1686" s="12" t="n">
        <v>1</v>
      </c>
      <c r="H1686" s="13" t="n">
        <v>90</v>
      </c>
      <c r="I1686" s="13" t="n">
        <f aca="false">H1686*G1686</f>
        <v>90</v>
      </c>
      <c r="J1686" s="12" t="s">
        <v>776</v>
      </c>
    </row>
    <row collapsed="false" customFormat="false" customHeight="false" hidden="false" ht="22.5" outlineLevel="0" r="1687">
      <c r="A1687" s="14" t="s">
        <v>25</v>
      </c>
      <c r="B1687" s="9" t="n">
        <v>3110</v>
      </c>
      <c r="C1687" s="15" t="s">
        <v>32</v>
      </c>
      <c r="D1687" s="10" t="n">
        <v>40878</v>
      </c>
      <c r="E1687" s="11" t="s">
        <v>787</v>
      </c>
      <c r="F1687" s="12" t="s">
        <v>18</v>
      </c>
      <c r="G1687" s="12" t="n">
        <v>1</v>
      </c>
      <c r="H1687" s="13" t="n">
        <v>90</v>
      </c>
      <c r="I1687" s="13" t="n">
        <f aca="false">H1687*G1687</f>
        <v>90</v>
      </c>
      <c r="J1687" s="12" t="s">
        <v>776</v>
      </c>
    </row>
    <row collapsed="false" customFormat="false" customHeight="false" hidden="false" ht="22.5" outlineLevel="0" r="1688">
      <c r="A1688" s="8" t="s">
        <v>50</v>
      </c>
      <c r="B1688" s="9" t="n">
        <v>3111</v>
      </c>
      <c r="C1688" s="15" t="s">
        <v>59</v>
      </c>
      <c r="D1688" s="10" t="n">
        <v>40878</v>
      </c>
      <c r="E1688" s="11" t="s">
        <v>788</v>
      </c>
      <c r="F1688" s="12" t="s">
        <v>18</v>
      </c>
      <c r="G1688" s="12" t="n">
        <v>1</v>
      </c>
      <c r="H1688" s="13" t="n">
        <v>1690</v>
      </c>
      <c r="I1688" s="13" t="n">
        <v>1690</v>
      </c>
      <c r="J1688" s="12" t="s">
        <v>789</v>
      </c>
    </row>
    <row collapsed="false" customFormat="false" customHeight="false" hidden="false" ht="22.5" outlineLevel="0" r="1689">
      <c r="A1689" s="14" t="s">
        <v>25</v>
      </c>
      <c r="B1689" s="9" t="n">
        <v>3112</v>
      </c>
      <c r="C1689" s="15" t="s">
        <v>32</v>
      </c>
      <c r="D1689" s="10" t="n">
        <v>40878</v>
      </c>
      <c r="E1689" s="11" t="s">
        <v>787</v>
      </c>
      <c r="F1689" s="12" t="s">
        <v>18</v>
      </c>
      <c r="G1689" s="12" t="n">
        <v>1</v>
      </c>
      <c r="H1689" s="13" t="n">
        <v>90</v>
      </c>
      <c r="I1689" s="13" t="n">
        <f aca="false">H1689*G1689</f>
        <v>90</v>
      </c>
      <c r="J1689" s="12" t="s">
        <v>789</v>
      </c>
    </row>
    <row collapsed="false" customFormat="false" customHeight="false" hidden="false" ht="22.5" outlineLevel="0" r="1690">
      <c r="A1690" s="14" t="s">
        <v>25</v>
      </c>
      <c r="B1690" s="9" t="n">
        <v>3113</v>
      </c>
      <c r="C1690" s="15" t="s">
        <v>32</v>
      </c>
      <c r="D1690" s="10" t="n">
        <v>40878</v>
      </c>
      <c r="E1690" s="11" t="s">
        <v>787</v>
      </c>
      <c r="F1690" s="12" t="s">
        <v>18</v>
      </c>
      <c r="G1690" s="12" t="n">
        <v>1</v>
      </c>
      <c r="H1690" s="13" t="n">
        <v>90</v>
      </c>
      <c r="I1690" s="13" t="n">
        <f aca="false">H1690*G1690</f>
        <v>90</v>
      </c>
      <c r="J1690" s="12" t="s">
        <v>789</v>
      </c>
    </row>
    <row collapsed="false" customFormat="false" customHeight="false" hidden="false" ht="22.5" outlineLevel="0" r="1691">
      <c r="A1691" s="14" t="s">
        <v>25</v>
      </c>
      <c r="B1691" s="9" t="n">
        <v>3114</v>
      </c>
      <c r="C1691" s="15" t="s">
        <v>32</v>
      </c>
      <c r="D1691" s="10" t="n">
        <v>40878</v>
      </c>
      <c r="E1691" s="11" t="s">
        <v>787</v>
      </c>
      <c r="F1691" s="12" t="s">
        <v>18</v>
      </c>
      <c r="G1691" s="12" t="n">
        <v>1</v>
      </c>
      <c r="H1691" s="13" t="n">
        <v>90</v>
      </c>
      <c r="I1691" s="13" t="n">
        <f aca="false">H1691*G1691</f>
        <v>90</v>
      </c>
      <c r="J1691" s="12" t="s">
        <v>789</v>
      </c>
    </row>
    <row collapsed="false" customFormat="false" customHeight="false" hidden="false" ht="22.5" outlineLevel="0" r="1692">
      <c r="A1692" s="14" t="s">
        <v>25</v>
      </c>
      <c r="B1692" s="9" t="n">
        <v>3115</v>
      </c>
      <c r="C1692" s="15" t="s">
        <v>32</v>
      </c>
      <c r="D1692" s="10" t="n">
        <v>40878</v>
      </c>
      <c r="E1692" s="11" t="s">
        <v>790</v>
      </c>
      <c r="F1692" s="12" t="s">
        <v>18</v>
      </c>
      <c r="G1692" s="12" t="n">
        <v>1</v>
      </c>
      <c r="H1692" s="13" t="n">
        <v>63</v>
      </c>
      <c r="I1692" s="13" t="n">
        <f aca="false">H1692*G1692</f>
        <v>63</v>
      </c>
      <c r="J1692" s="12" t="s">
        <v>789</v>
      </c>
    </row>
    <row collapsed="false" customFormat="false" customHeight="false" hidden="false" ht="22.5" outlineLevel="0" r="1693">
      <c r="A1693" s="14" t="s">
        <v>25</v>
      </c>
      <c r="B1693" s="9" t="n">
        <v>3116</v>
      </c>
      <c r="C1693" s="15" t="s">
        <v>32</v>
      </c>
      <c r="D1693" s="10" t="n">
        <v>40878</v>
      </c>
      <c r="E1693" s="11" t="s">
        <v>790</v>
      </c>
      <c r="F1693" s="12" t="s">
        <v>18</v>
      </c>
      <c r="G1693" s="12" t="n">
        <v>1</v>
      </c>
      <c r="H1693" s="13" t="n">
        <v>63</v>
      </c>
      <c r="I1693" s="13" t="n">
        <f aca="false">H1693*G1693</f>
        <v>63</v>
      </c>
      <c r="J1693" s="12" t="s">
        <v>789</v>
      </c>
    </row>
    <row collapsed="false" customFormat="false" customHeight="false" hidden="false" ht="22.5" outlineLevel="0" r="1694">
      <c r="A1694" s="14" t="s">
        <v>25</v>
      </c>
      <c r="B1694" s="9" t="n">
        <v>3117</v>
      </c>
      <c r="C1694" s="15" t="s">
        <v>32</v>
      </c>
      <c r="D1694" s="10" t="n">
        <v>40878</v>
      </c>
      <c r="E1694" s="11" t="s">
        <v>790</v>
      </c>
      <c r="F1694" s="12" t="s">
        <v>18</v>
      </c>
      <c r="G1694" s="12" t="n">
        <v>1</v>
      </c>
      <c r="H1694" s="13" t="n">
        <v>63</v>
      </c>
      <c r="I1694" s="13" t="n">
        <f aca="false">H1694*G1694</f>
        <v>63</v>
      </c>
      <c r="J1694" s="12" t="s">
        <v>789</v>
      </c>
    </row>
    <row collapsed="false" customFormat="false" customHeight="false" hidden="false" ht="22.5" outlineLevel="0" r="1695">
      <c r="A1695" s="14" t="s">
        <v>25</v>
      </c>
      <c r="B1695" s="9" t="n">
        <v>3118</v>
      </c>
      <c r="C1695" s="15" t="s">
        <v>32</v>
      </c>
      <c r="D1695" s="10" t="n">
        <v>40878</v>
      </c>
      <c r="E1695" s="11" t="s">
        <v>787</v>
      </c>
      <c r="F1695" s="12" t="s">
        <v>18</v>
      </c>
      <c r="G1695" s="12" t="n">
        <v>1</v>
      </c>
      <c r="H1695" s="13" t="n">
        <v>89</v>
      </c>
      <c r="I1695" s="13" t="n">
        <f aca="false">H1695*G1695</f>
        <v>89</v>
      </c>
      <c r="J1695" s="12" t="s">
        <v>789</v>
      </c>
    </row>
    <row collapsed="false" customFormat="false" customHeight="false" hidden="false" ht="22.5" outlineLevel="0" r="1696">
      <c r="A1696" s="14" t="s">
        <v>25</v>
      </c>
      <c r="B1696" s="9" t="n">
        <v>3119</v>
      </c>
      <c r="C1696" s="15" t="s">
        <v>32</v>
      </c>
      <c r="D1696" s="10" t="n">
        <v>40878</v>
      </c>
      <c r="E1696" s="11" t="s">
        <v>787</v>
      </c>
      <c r="F1696" s="12" t="s">
        <v>18</v>
      </c>
      <c r="G1696" s="12" t="n">
        <v>1</v>
      </c>
      <c r="H1696" s="13" t="n">
        <v>89</v>
      </c>
      <c r="I1696" s="13" t="n">
        <f aca="false">H1696*G1696</f>
        <v>89</v>
      </c>
      <c r="J1696" s="12" t="s">
        <v>789</v>
      </c>
    </row>
    <row collapsed="false" customFormat="false" customHeight="false" hidden="false" ht="22.5" outlineLevel="0" r="1697">
      <c r="A1697" s="8" t="s">
        <v>50</v>
      </c>
      <c r="B1697" s="9" t="n">
        <v>3120</v>
      </c>
      <c r="C1697" s="15" t="s">
        <v>93</v>
      </c>
      <c r="D1697" s="10" t="n">
        <v>40878</v>
      </c>
      <c r="E1697" s="11" t="s">
        <v>791</v>
      </c>
      <c r="F1697" s="12" t="s">
        <v>18</v>
      </c>
      <c r="G1697" s="12" t="n">
        <v>1</v>
      </c>
      <c r="H1697" s="13" t="n">
        <v>300</v>
      </c>
      <c r="I1697" s="13" t="n">
        <v>300</v>
      </c>
      <c r="J1697" s="12" t="s">
        <v>789</v>
      </c>
    </row>
    <row collapsed="false" customFormat="false" customHeight="false" hidden="false" ht="22.5" outlineLevel="0" r="1698">
      <c r="A1698" s="8" t="s">
        <v>50</v>
      </c>
      <c r="B1698" s="9" t="n">
        <v>3121</v>
      </c>
      <c r="C1698" s="15" t="s">
        <v>93</v>
      </c>
      <c r="D1698" s="10" t="n">
        <v>40878</v>
      </c>
      <c r="E1698" s="11" t="s">
        <v>792</v>
      </c>
      <c r="F1698" s="12" t="s">
        <v>18</v>
      </c>
      <c r="G1698" s="12" t="n">
        <v>1</v>
      </c>
      <c r="H1698" s="13" t="n">
        <v>295.09</v>
      </c>
      <c r="I1698" s="13" t="n">
        <v>295.09</v>
      </c>
      <c r="J1698" s="12" t="s">
        <v>789</v>
      </c>
    </row>
    <row collapsed="false" customFormat="false" customHeight="false" hidden="false" ht="15" outlineLevel="0" r="1699">
      <c r="A1699" s="12" t="s">
        <v>95</v>
      </c>
      <c r="B1699" s="9" t="n">
        <v>3122</v>
      </c>
      <c r="C1699" s="15" t="s">
        <v>203</v>
      </c>
      <c r="D1699" s="10" t="n">
        <v>40878</v>
      </c>
      <c r="E1699" s="11" t="s">
        <v>793</v>
      </c>
      <c r="F1699" s="12" t="s">
        <v>18</v>
      </c>
      <c r="G1699" s="12" t="n">
        <v>1</v>
      </c>
      <c r="H1699" s="13" t="n">
        <v>339</v>
      </c>
      <c r="I1699" s="13" t="n">
        <v>339</v>
      </c>
      <c r="J1699" s="12" t="s">
        <v>794</v>
      </c>
    </row>
    <row collapsed="false" customFormat="false" customHeight="false" hidden="false" ht="22.5" outlineLevel="0" r="1700">
      <c r="A1700" s="8" t="s">
        <v>70</v>
      </c>
      <c r="B1700" s="9" t="n">
        <v>3123</v>
      </c>
      <c r="C1700" s="15" t="s">
        <v>26</v>
      </c>
      <c r="D1700" s="10" t="n">
        <v>40878</v>
      </c>
      <c r="E1700" s="11" t="s">
        <v>795</v>
      </c>
      <c r="F1700" s="12" t="s">
        <v>18</v>
      </c>
      <c r="G1700" s="12" t="n">
        <v>1</v>
      </c>
      <c r="H1700" s="13" t="n">
        <v>155</v>
      </c>
      <c r="I1700" s="13" t="n">
        <f aca="false">+H1700*G1700</f>
        <v>155</v>
      </c>
      <c r="J1700" s="12" t="s">
        <v>794</v>
      </c>
    </row>
    <row collapsed="false" customFormat="false" customHeight="false" hidden="false" ht="22.5" outlineLevel="0" r="1701">
      <c r="A1701" s="8" t="s">
        <v>15</v>
      </c>
      <c r="B1701" s="9" t="n">
        <v>3126</v>
      </c>
      <c r="C1701" s="15" t="s">
        <v>116</v>
      </c>
      <c r="D1701" s="10" t="n">
        <v>40878</v>
      </c>
      <c r="E1701" s="11" t="s">
        <v>796</v>
      </c>
      <c r="F1701" s="12" t="s">
        <v>18</v>
      </c>
      <c r="G1701" s="12" t="n">
        <v>1</v>
      </c>
      <c r="H1701" s="13" t="n">
        <v>125</v>
      </c>
      <c r="I1701" s="13" t="n">
        <f aca="false">H1701*G1701</f>
        <v>125</v>
      </c>
      <c r="J1701" s="12" t="s">
        <v>797</v>
      </c>
    </row>
    <row collapsed="false" customFormat="false" customHeight="false" hidden="false" ht="22.5" outlineLevel="0" r="1702">
      <c r="A1702" s="8" t="s">
        <v>15</v>
      </c>
      <c r="B1702" s="9" t="n">
        <v>3127</v>
      </c>
      <c r="C1702" s="15" t="s">
        <v>116</v>
      </c>
      <c r="D1702" s="10" t="n">
        <v>40878</v>
      </c>
      <c r="E1702" s="11" t="s">
        <v>798</v>
      </c>
      <c r="F1702" s="12" t="s">
        <v>18</v>
      </c>
      <c r="G1702" s="12" t="n">
        <v>1</v>
      </c>
      <c r="H1702" s="13" t="n">
        <v>68</v>
      </c>
      <c r="I1702" s="13" t="n">
        <f aca="false">H1702*G1702</f>
        <v>68</v>
      </c>
      <c r="J1702" s="12" t="s">
        <v>797</v>
      </c>
    </row>
    <row collapsed="false" customFormat="false" customHeight="false" hidden="false" ht="22.5" outlineLevel="0" r="1703">
      <c r="A1703" s="8" t="s">
        <v>15</v>
      </c>
      <c r="B1703" s="9" t="n">
        <v>3128</v>
      </c>
      <c r="C1703" s="15" t="s">
        <v>116</v>
      </c>
      <c r="D1703" s="10" t="n">
        <v>40878</v>
      </c>
      <c r="E1703" s="11" t="s">
        <v>798</v>
      </c>
      <c r="F1703" s="12" t="s">
        <v>18</v>
      </c>
      <c r="G1703" s="12" t="n">
        <v>1</v>
      </c>
      <c r="H1703" s="13" t="n">
        <v>68</v>
      </c>
      <c r="I1703" s="13" t="n">
        <f aca="false">H1703*G1703</f>
        <v>68</v>
      </c>
      <c r="J1703" s="12" t="s">
        <v>797</v>
      </c>
    </row>
    <row collapsed="false" customFormat="false" customHeight="false" hidden="false" ht="22.5" outlineLevel="0" r="1704">
      <c r="A1704" s="8" t="s">
        <v>15</v>
      </c>
      <c r="B1704" s="9" t="n">
        <v>3129</v>
      </c>
      <c r="C1704" s="15" t="s">
        <v>116</v>
      </c>
      <c r="D1704" s="10" t="n">
        <v>40878</v>
      </c>
      <c r="E1704" s="11" t="s">
        <v>799</v>
      </c>
      <c r="F1704" s="12" t="s">
        <v>18</v>
      </c>
      <c r="G1704" s="12" t="n">
        <v>1</v>
      </c>
      <c r="H1704" s="13" t="n">
        <v>250</v>
      </c>
      <c r="I1704" s="13" t="n">
        <f aca="false">H1704*G1704</f>
        <v>250</v>
      </c>
      <c r="J1704" s="12" t="s">
        <v>797</v>
      </c>
    </row>
    <row collapsed="false" customFormat="false" customHeight="false" hidden="false" ht="15" outlineLevel="0" r="1705">
      <c r="A1705" s="8" t="s">
        <v>50</v>
      </c>
      <c r="B1705" s="9" t="n">
        <v>3135</v>
      </c>
      <c r="C1705" s="15" t="s">
        <v>203</v>
      </c>
      <c r="D1705" s="10" t="n">
        <v>40878</v>
      </c>
      <c r="E1705" s="11" t="s">
        <v>800</v>
      </c>
      <c r="F1705" s="12" t="s">
        <v>18</v>
      </c>
      <c r="G1705" s="12" t="n">
        <v>1</v>
      </c>
      <c r="H1705" s="13" t="n">
        <v>985</v>
      </c>
      <c r="I1705" s="13" t="n">
        <v>985</v>
      </c>
      <c r="J1705" s="12" t="s">
        <v>801</v>
      </c>
    </row>
    <row collapsed="false" customFormat="false" customHeight="false" hidden="false" ht="22.5" outlineLevel="0" r="1706">
      <c r="A1706" s="14" t="s">
        <v>25</v>
      </c>
      <c r="B1706" s="9" t="n">
        <v>3138</v>
      </c>
      <c r="C1706" s="15" t="s">
        <v>802</v>
      </c>
      <c r="D1706" s="10" t="n">
        <v>40878</v>
      </c>
      <c r="E1706" s="11" t="s">
        <v>803</v>
      </c>
      <c r="F1706" s="12" t="s">
        <v>18</v>
      </c>
      <c r="G1706" s="12" t="n">
        <v>1</v>
      </c>
      <c r="H1706" s="13" t="n">
        <v>4182.36</v>
      </c>
      <c r="I1706" s="13" t="n">
        <f aca="false">H1706*G1706</f>
        <v>4182.36</v>
      </c>
      <c r="J1706" s="12" t="s">
        <v>804</v>
      </c>
    </row>
    <row collapsed="false" customFormat="false" customHeight="false" hidden="false" ht="22.5" outlineLevel="0" r="1707">
      <c r="A1707" s="14" t="s">
        <v>25</v>
      </c>
      <c r="B1707" s="9" t="n">
        <v>3139</v>
      </c>
      <c r="C1707" s="15" t="s">
        <v>802</v>
      </c>
      <c r="D1707" s="10" t="n">
        <v>40878</v>
      </c>
      <c r="E1707" s="11" t="s">
        <v>803</v>
      </c>
      <c r="F1707" s="12" t="s">
        <v>18</v>
      </c>
      <c r="G1707" s="12" t="n">
        <v>1</v>
      </c>
      <c r="H1707" s="13" t="n">
        <v>4182.36</v>
      </c>
      <c r="I1707" s="13" t="n">
        <f aca="false">H1707*G1707</f>
        <v>4182.36</v>
      </c>
      <c r="J1707" s="12" t="s">
        <v>804</v>
      </c>
    </row>
    <row collapsed="false" customFormat="false" customHeight="false" hidden="false" ht="22.5" outlineLevel="0" r="1708">
      <c r="A1708" s="14" t="s">
        <v>25</v>
      </c>
      <c r="B1708" s="9" t="n">
        <v>3140</v>
      </c>
      <c r="C1708" s="15" t="s">
        <v>802</v>
      </c>
      <c r="D1708" s="10" t="n">
        <v>40878</v>
      </c>
      <c r="E1708" s="11" t="s">
        <v>805</v>
      </c>
      <c r="F1708" s="12" t="s">
        <v>18</v>
      </c>
      <c r="G1708" s="12" t="n">
        <v>1</v>
      </c>
      <c r="H1708" s="13" t="n">
        <v>3150.3</v>
      </c>
      <c r="I1708" s="13" t="n">
        <f aca="false">H1708*G1708</f>
        <v>3150.3</v>
      </c>
      <c r="J1708" s="12" t="s">
        <v>804</v>
      </c>
    </row>
    <row collapsed="false" customFormat="false" customHeight="false" hidden="false" ht="22.5" outlineLevel="0" r="1709">
      <c r="A1709" s="14" t="s">
        <v>25</v>
      </c>
      <c r="B1709" s="9" t="n">
        <v>3141</v>
      </c>
      <c r="C1709" s="15" t="s">
        <v>802</v>
      </c>
      <c r="D1709" s="10" t="n">
        <v>40878</v>
      </c>
      <c r="E1709" s="11" t="s">
        <v>805</v>
      </c>
      <c r="F1709" s="12" t="s">
        <v>18</v>
      </c>
      <c r="G1709" s="12" t="n">
        <v>1</v>
      </c>
      <c r="H1709" s="13" t="n">
        <v>3150.3</v>
      </c>
      <c r="I1709" s="13" t="n">
        <f aca="false">H1709*G1709</f>
        <v>3150.3</v>
      </c>
      <c r="J1709" s="12" t="s">
        <v>804</v>
      </c>
    </row>
    <row collapsed="false" customFormat="false" customHeight="false" hidden="false" ht="15" outlineLevel="0" r="1710">
      <c r="A1710" s="14" t="s">
        <v>25</v>
      </c>
      <c r="B1710" s="9" t="n">
        <v>3144</v>
      </c>
      <c r="C1710" s="15" t="s">
        <v>203</v>
      </c>
      <c r="D1710" s="10" t="n">
        <v>40878</v>
      </c>
      <c r="E1710" s="11" t="s">
        <v>805</v>
      </c>
      <c r="F1710" s="12" t="s">
        <v>18</v>
      </c>
      <c r="G1710" s="12" t="n">
        <v>1</v>
      </c>
      <c r="H1710" s="13" t="n">
        <v>3150.3</v>
      </c>
      <c r="I1710" s="13" t="n">
        <v>3150.3</v>
      </c>
      <c r="J1710" s="12" t="s">
        <v>804</v>
      </c>
    </row>
    <row collapsed="false" customFormat="false" customHeight="false" hidden="false" ht="22.5" outlineLevel="0" r="1711">
      <c r="A1711" s="8" t="s">
        <v>50</v>
      </c>
      <c r="B1711" s="9" t="n">
        <v>3157</v>
      </c>
      <c r="C1711" s="15" t="s">
        <v>116</v>
      </c>
      <c r="D1711" s="10" t="n">
        <v>40878</v>
      </c>
      <c r="E1711" s="11" t="s">
        <v>806</v>
      </c>
      <c r="F1711" s="12" t="s">
        <v>18</v>
      </c>
      <c r="G1711" s="12" t="n">
        <v>1</v>
      </c>
      <c r="H1711" s="13" t="n">
        <v>1998.55</v>
      </c>
      <c r="I1711" s="13" t="n">
        <f aca="false">H1711*G1711</f>
        <v>1998.55</v>
      </c>
      <c r="J1711" s="12" t="s">
        <v>804</v>
      </c>
    </row>
    <row collapsed="false" customFormat="false" customHeight="false" hidden="false" ht="22.5" outlineLevel="0" r="1712">
      <c r="A1712" s="8" t="s">
        <v>50</v>
      </c>
      <c r="B1712" s="9" t="n">
        <v>3163</v>
      </c>
      <c r="C1712" s="15" t="s">
        <v>116</v>
      </c>
      <c r="D1712" s="10" t="n">
        <v>40878</v>
      </c>
      <c r="E1712" s="11" t="s">
        <v>806</v>
      </c>
      <c r="F1712" s="12" t="s">
        <v>18</v>
      </c>
      <c r="G1712" s="12" t="n">
        <v>1</v>
      </c>
      <c r="H1712" s="13" t="n">
        <v>1998.55</v>
      </c>
      <c r="I1712" s="13" t="n">
        <f aca="false">H1712*G1712</f>
        <v>1998.55</v>
      </c>
      <c r="J1712" s="12" t="s">
        <v>804</v>
      </c>
    </row>
    <row collapsed="false" customFormat="false" customHeight="false" hidden="false" ht="22.5" outlineLevel="0" r="1713">
      <c r="A1713" s="12" t="s">
        <v>67</v>
      </c>
      <c r="B1713" s="9" t="n">
        <v>3164</v>
      </c>
      <c r="C1713" s="15" t="s">
        <v>802</v>
      </c>
      <c r="D1713" s="10" t="n">
        <v>40878</v>
      </c>
      <c r="E1713" s="11" t="s">
        <v>807</v>
      </c>
      <c r="F1713" s="12" t="s">
        <v>18</v>
      </c>
      <c r="G1713" s="12" t="n">
        <v>1</v>
      </c>
      <c r="H1713" s="13" t="n">
        <v>437.9</v>
      </c>
      <c r="I1713" s="13" t="n">
        <f aca="false">H1713*G1713</f>
        <v>437.9</v>
      </c>
      <c r="J1713" s="12" t="s">
        <v>804</v>
      </c>
    </row>
    <row collapsed="false" customFormat="false" customHeight="false" hidden="false" ht="22.5" outlineLevel="0" r="1714">
      <c r="A1714" s="12" t="s">
        <v>67</v>
      </c>
      <c r="B1714" s="9" t="n">
        <v>3175</v>
      </c>
      <c r="C1714" s="15" t="s">
        <v>802</v>
      </c>
      <c r="D1714" s="10" t="n">
        <v>40878</v>
      </c>
      <c r="E1714" s="11" t="s">
        <v>807</v>
      </c>
      <c r="F1714" s="12" t="s">
        <v>18</v>
      </c>
      <c r="G1714" s="12" t="n">
        <v>1</v>
      </c>
      <c r="H1714" s="13" t="n">
        <v>437.9</v>
      </c>
      <c r="I1714" s="13" t="n">
        <f aca="false">H1714*G1714</f>
        <v>437.9</v>
      </c>
      <c r="J1714" s="12" t="s">
        <v>804</v>
      </c>
    </row>
    <row collapsed="false" customFormat="false" customHeight="false" hidden="false" ht="22.5" outlineLevel="0" r="1715">
      <c r="A1715" s="12" t="s">
        <v>67</v>
      </c>
      <c r="B1715" s="9" t="n">
        <v>3176</v>
      </c>
      <c r="C1715" s="15" t="s">
        <v>802</v>
      </c>
      <c r="D1715" s="10" t="n">
        <v>40878</v>
      </c>
      <c r="E1715" s="11" t="s">
        <v>807</v>
      </c>
      <c r="F1715" s="12" t="s">
        <v>18</v>
      </c>
      <c r="G1715" s="12" t="n">
        <v>1</v>
      </c>
      <c r="H1715" s="13" t="n">
        <v>437.9</v>
      </c>
      <c r="I1715" s="13" t="n">
        <f aca="false">H1715*G1715</f>
        <v>437.9</v>
      </c>
      <c r="J1715" s="12" t="s">
        <v>804</v>
      </c>
    </row>
    <row collapsed="false" customFormat="false" customHeight="false" hidden="false" ht="22.5" outlineLevel="0" r="1716">
      <c r="A1716" s="8" t="s">
        <v>15</v>
      </c>
      <c r="B1716" s="9" t="n">
        <v>3177</v>
      </c>
      <c r="C1716" s="15" t="s">
        <v>802</v>
      </c>
      <c r="D1716" s="10" t="n">
        <v>40878</v>
      </c>
      <c r="E1716" s="11" t="s">
        <v>808</v>
      </c>
      <c r="F1716" s="12" t="s">
        <v>18</v>
      </c>
      <c r="G1716" s="12" t="n">
        <v>1</v>
      </c>
      <c r="H1716" s="13" t="n">
        <v>118500</v>
      </c>
      <c r="I1716" s="13" t="n">
        <f aca="false">H1716*G1716</f>
        <v>118500</v>
      </c>
      <c r="J1716" s="12" t="s">
        <v>809</v>
      </c>
    </row>
    <row collapsed="false" customFormat="false" customHeight="false" hidden="false" ht="22.5" outlineLevel="0" r="1717">
      <c r="A1717" s="8" t="s">
        <v>50</v>
      </c>
      <c r="B1717" s="9" t="n">
        <v>3178</v>
      </c>
      <c r="C1717" s="15" t="s">
        <v>116</v>
      </c>
      <c r="D1717" s="10" t="n">
        <v>40878</v>
      </c>
      <c r="E1717" s="11" t="s">
        <v>810</v>
      </c>
      <c r="F1717" s="12" t="s">
        <v>18</v>
      </c>
      <c r="G1717" s="12" t="n">
        <v>1</v>
      </c>
      <c r="H1717" s="13" t="n">
        <v>500</v>
      </c>
      <c r="I1717" s="13" t="n">
        <f aca="false">H1717*G1717</f>
        <v>500</v>
      </c>
      <c r="J1717" s="12" t="s">
        <v>809</v>
      </c>
    </row>
    <row collapsed="false" customFormat="false" customHeight="false" hidden="false" ht="22.5" outlineLevel="0" r="1718">
      <c r="A1718" s="8" t="s">
        <v>50</v>
      </c>
      <c r="B1718" s="9" t="n">
        <v>3179</v>
      </c>
      <c r="C1718" s="15" t="s">
        <v>116</v>
      </c>
      <c r="D1718" s="10" t="n">
        <v>40878</v>
      </c>
      <c r="E1718" s="11" t="s">
        <v>811</v>
      </c>
      <c r="F1718" s="12" t="s">
        <v>18</v>
      </c>
      <c r="G1718" s="12" t="n">
        <v>1</v>
      </c>
      <c r="H1718" s="13" t="n">
        <v>1500</v>
      </c>
      <c r="I1718" s="13" t="n">
        <f aca="false">H1718*G1718</f>
        <v>1500</v>
      </c>
      <c r="J1718" s="12" t="s">
        <v>809</v>
      </c>
    </row>
    <row collapsed="false" customFormat="false" customHeight="false" hidden="false" ht="22.5" outlineLevel="0" r="1719">
      <c r="A1719" s="8" t="s">
        <v>15</v>
      </c>
      <c r="B1719" s="9" t="n">
        <v>3180</v>
      </c>
      <c r="C1719" s="15" t="s">
        <v>38</v>
      </c>
      <c r="D1719" s="10" t="n">
        <v>40878</v>
      </c>
      <c r="E1719" s="11" t="s">
        <v>812</v>
      </c>
      <c r="F1719" s="12" t="s">
        <v>18</v>
      </c>
      <c r="G1719" s="12" t="n">
        <v>1</v>
      </c>
      <c r="H1719" s="13" t="n">
        <v>98229.71</v>
      </c>
      <c r="I1719" s="13" t="n">
        <v>98229.71</v>
      </c>
      <c r="J1719" s="12" t="s">
        <v>813</v>
      </c>
    </row>
    <row collapsed="false" customFormat="false" customHeight="false" hidden="false" ht="45" outlineLevel="0" r="1720">
      <c r="A1720" s="8" t="s">
        <v>15</v>
      </c>
      <c r="B1720" s="9" t="n">
        <v>3181</v>
      </c>
      <c r="C1720" s="15" t="s">
        <v>116</v>
      </c>
      <c r="D1720" s="10" t="n">
        <v>40878</v>
      </c>
      <c r="E1720" s="11" t="s">
        <v>814</v>
      </c>
      <c r="F1720" s="12" t="s">
        <v>18</v>
      </c>
      <c r="G1720" s="12" t="n">
        <v>1</v>
      </c>
      <c r="H1720" s="13" t="n">
        <v>4464</v>
      </c>
      <c r="I1720" s="13" t="n">
        <f aca="false">H1720*G1720</f>
        <v>4464</v>
      </c>
      <c r="J1720" s="12" t="s">
        <v>815</v>
      </c>
    </row>
    <row collapsed="false" customFormat="false" customHeight="false" hidden="false" ht="56.25" outlineLevel="0" r="1721">
      <c r="A1721" s="8" t="s">
        <v>15</v>
      </c>
      <c r="B1721" s="9" t="n">
        <v>3182</v>
      </c>
      <c r="C1721" s="15" t="s">
        <v>116</v>
      </c>
      <c r="D1721" s="10" t="n">
        <v>40878</v>
      </c>
      <c r="E1721" s="11" t="s">
        <v>816</v>
      </c>
      <c r="F1721" s="12" t="s">
        <v>18</v>
      </c>
      <c r="G1721" s="12" t="n">
        <v>1</v>
      </c>
      <c r="H1721" s="13" t="n">
        <v>8538.33</v>
      </c>
      <c r="I1721" s="13" t="n">
        <f aca="false">H1721*G1721</f>
        <v>8538.33</v>
      </c>
      <c r="J1721" s="12" t="s">
        <v>815</v>
      </c>
    </row>
    <row collapsed="false" customFormat="false" customHeight="false" hidden="false" ht="22.5" outlineLevel="0" r="1722">
      <c r="A1722" s="8" t="s">
        <v>15</v>
      </c>
      <c r="B1722" s="9" t="n">
        <v>3183</v>
      </c>
      <c r="C1722" s="15" t="s">
        <v>116</v>
      </c>
      <c r="D1722" s="10" t="n">
        <v>40878</v>
      </c>
      <c r="E1722" s="11" t="s">
        <v>817</v>
      </c>
      <c r="F1722" s="12" t="s">
        <v>18</v>
      </c>
      <c r="G1722" s="12" t="n">
        <v>1</v>
      </c>
      <c r="H1722" s="13" t="n">
        <v>9000</v>
      </c>
      <c r="I1722" s="13" t="n">
        <f aca="false">H1722*G1722</f>
        <v>9000</v>
      </c>
      <c r="J1722" s="12" t="s">
        <v>815</v>
      </c>
    </row>
    <row collapsed="false" customFormat="false" customHeight="false" hidden="false" ht="22.5" outlineLevel="0" r="1723">
      <c r="A1723" s="12" t="s">
        <v>95</v>
      </c>
      <c r="B1723" s="9" t="n">
        <v>3184</v>
      </c>
      <c r="C1723" s="15" t="s">
        <v>128</v>
      </c>
      <c r="D1723" s="10" t="n">
        <v>40878</v>
      </c>
      <c r="E1723" s="11" t="s">
        <v>818</v>
      </c>
      <c r="F1723" s="12" t="s">
        <v>18</v>
      </c>
      <c r="G1723" s="12" t="n">
        <v>1</v>
      </c>
      <c r="H1723" s="13" t="n">
        <v>2900</v>
      </c>
      <c r="I1723" s="13" t="n">
        <v>2900</v>
      </c>
      <c r="J1723" s="12" t="s">
        <v>801</v>
      </c>
    </row>
    <row collapsed="false" customFormat="false" customHeight="false" hidden="false" ht="22.5" outlineLevel="0" r="1724">
      <c r="A1724" s="12" t="s">
        <v>95</v>
      </c>
      <c r="B1724" s="9" t="n">
        <v>3199</v>
      </c>
      <c r="C1724" s="15" t="s">
        <v>93</v>
      </c>
      <c r="D1724" s="10" t="n">
        <v>40878</v>
      </c>
      <c r="E1724" s="11" t="s">
        <v>818</v>
      </c>
      <c r="F1724" s="12" t="s">
        <v>18</v>
      </c>
      <c r="G1724" s="12" t="n">
        <v>1</v>
      </c>
      <c r="H1724" s="13" t="n">
        <v>2900</v>
      </c>
      <c r="I1724" s="13" t="n">
        <v>2900</v>
      </c>
      <c r="J1724" s="12" t="s">
        <v>801</v>
      </c>
    </row>
    <row collapsed="false" customFormat="false" customHeight="false" hidden="false" ht="22.5" outlineLevel="0" r="1725">
      <c r="A1725" s="8" t="s">
        <v>50</v>
      </c>
      <c r="B1725" s="9" t="n">
        <v>3200</v>
      </c>
      <c r="C1725" s="15" t="s">
        <v>819</v>
      </c>
      <c r="D1725" s="10" t="n">
        <v>40878</v>
      </c>
      <c r="E1725" s="11" t="s">
        <v>820</v>
      </c>
      <c r="F1725" s="12" t="s">
        <v>18</v>
      </c>
      <c r="G1725" s="12" t="n">
        <v>1</v>
      </c>
      <c r="H1725" s="13" t="n">
        <v>33</v>
      </c>
      <c r="I1725" s="13" t="n">
        <f aca="false">H1725*G1725</f>
        <v>33</v>
      </c>
      <c r="J1725" s="12" t="s">
        <v>801</v>
      </c>
    </row>
    <row collapsed="false" customFormat="false" customHeight="false" hidden="false" ht="22.5" outlineLevel="0" r="1726">
      <c r="A1726" s="8" t="s">
        <v>50</v>
      </c>
      <c r="B1726" s="9" t="n">
        <v>3201</v>
      </c>
      <c r="C1726" s="15" t="s">
        <v>819</v>
      </c>
      <c r="D1726" s="10" t="n">
        <v>40878</v>
      </c>
      <c r="E1726" s="11" t="s">
        <v>820</v>
      </c>
      <c r="F1726" s="12" t="s">
        <v>18</v>
      </c>
      <c r="G1726" s="12" t="n">
        <v>1</v>
      </c>
      <c r="H1726" s="13" t="n">
        <v>33</v>
      </c>
      <c r="I1726" s="13" t="n">
        <f aca="false">H1726*G1726</f>
        <v>33</v>
      </c>
      <c r="J1726" s="12" t="s">
        <v>801</v>
      </c>
    </row>
    <row collapsed="false" customFormat="false" customHeight="false" hidden="false" ht="22.5" outlineLevel="0" r="1727">
      <c r="A1727" s="8" t="s">
        <v>50</v>
      </c>
      <c r="B1727" s="9" t="n">
        <v>3202</v>
      </c>
      <c r="C1727" s="15" t="s">
        <v>93</v>
      </c>
      <c r="D1727" s="10" t="n">
        <v>40878</v>
      </c>
      <c r="E1727" s="11" t="s">
        <v>820</v>
      </c>
      <c r="F1727" s="12" t="s">
        <v>18</v>
      </c>
      <c r="G1727" s="12" t="n">
        <v>1</v>
      </c>
      <c r="H1727" s="13" t="n">
        <v>33</v>
      </c>
      <c r="I1727" s="13" t="n">
        <f aca="false">H1727*G1727</f>
        <v>33</v>
      </c>
      <c r="J1727" s="12" t="s">
        <v>801</v>
      </c>
    </row>
    <row collapsed="false" customFormat="false" customHeight="false" hidden="false" ht="22.5" outlineLevel="0" r="1728">
      <c r="A1728" s="8" t="s">
        <v>50</v>
      </c>
      <c r="B1728" s="9" t="n">
        <v>3203</v>
      </c>
      <c r="C1728" s="15" t="s">
        <v>819</v>
      </c>
      <c r="D1728" s="10" t="n">
        <v>40878</v>
      </c>
      <c r="E1728" s="11" t="s">
        <v>820</v>
      </c>
      <c r="F1728" s="12" t="s">
        <v>18</v>
      </c>
      <c r="G1728" s="12" t="n">
        <v>1</v>
      </c>
      <c r="H1728" s="13" t="n">
        <v>33</v>
      </c>
      <c r="I1728" s="13" t="n">
        <f aca="false">H1728*G1728</f>
        <v>33</v>
      </c>
      <c r="J1728" s="12" t="s">
        <v>801</v>
      </c>
    </row>
    <row collapsed="false" customFormat="false" customHeight="false" hidden="false" ht="22.5" outlineLevel="0" r="1729">
      <c r="A1729" s="8" t="s">
        <v>50</v>
      </c>
      <c r="B1729" s="9" t="n">
        <v>3204</v>
      </c>
      <c r="C1729" s="15" t="s">
        <v>819</v>
      </c>
      <c r="D1729" s="10" t="n">
        <v>40878</v>
      </c>
      <c r="E1729" s="11" t="s">
        <v>820</v>
      </c>
      <c r="F1729" s="12" t="s">
        <v>18</v>
      </c>
      <c r="G1729" s="12" t="n">
        <v>1</v>
      </c>
      <c r="H1729" s="13" t="n">
        <v>33</v>
      </c>
      <c r="I1729" s="13" t="n">
        <f aca="false">H1729*G1729</f>
        <v>33</v>
      </c>
      <c r="J1729" s="12" t="s">
        <v>801</v>
      </c>
    </row>
    <row collapsed="false" customFormat="false" customHeight="false" hidden="false" ht="22.5" outlineLevel="0" r="1730">
      <c r="A1730" s="8" t="s">
        <v>50</v>
      </c>
      <c r="B1730" s="9" t="n">
        <v>3205</v>
      </c>
      <c r="C1730" s="15" t="s">
        <v>819</v>
      </c>
      <c r="D1730" s="10" t="n">
        <v>40878</v>
      </c>
      <c r="E1730" s="11" t="s">
        <v>820</v>
      </c>
      <c r="F1730" s="12" t="s">
        <v>18</v>
      </c>
      <c r="G1730" s="12" t="n">
        <v>1</v>
      </c>
      <c r="H1730" s="13" t="n">
        <v>33</v>
      </c>
      <c r="I1730" s="13" t="n">
        <f aca="false">H1730*G1730</f>
        <v>33</v>
      </c>
      <c r="J1730" s="12" t="s">
        <v>801</v>
      </c>
    </row>
    <row collapsed="false" customFormat="false" customHeight="false" hidden="false" ht="22.5" outlineLevel="0" r="1731">
      <c r="A1731" s="8" t="s">
        <v>50</v>
      </c>
      <c r="B1731" s="9" t="n">
        <v>3206</v>
      </c>
      <c r="C1731" s="15" t="s">
        <v>819</v>
      </c>
      <c r="D1731" s="10" t="n">
        <v>40878</v>
      </c>
      <c r="E1731" s="11" t="s">
        <v>820</v>
      </c>
      <c r="F1731" s="12" t="s">
        <v>18</v>
      </c>
      <c r="G1731" s="12" t="n">
        <v>1</v>
      </c>
      <c r="H1731" s="13" t="n">
        <v>33</v>
      </c>
      <c r="I1731" s="13" t="n">
        <f aca="false">H1731*G1731</f>
        <v>33</v>
      </c>
      <c r="J1731" s="12" t="s">
        <v>801</v>
      </c>
    </row>
    <row collapsed="false" customFormat="false" customHeight="false" hidden="false" ht="22.5" outlineLevel="0" r="1732">
      <c r="A1732" s="8" t="s">
        <v>50</v>
      </c>
      <c r="B1732" s="9" t="n">
        <v>3207</v>
      </c>
      <c r="C1732" s="15" t="s">
        <v>819</v>
      </c>
      <c r="D1732" s="10" t="n">
        <v>40878</v>
      </c>
      <c r="E1732" s="11" t="s">
        <v>820</v>
      </c>
      <c r="F1732" s="12" t="s">
        <v>18</v>
      </c>
      <c r="G1732" s="12" t="n">
        <v>1</v>
      </c>
      <c r="H1732" s="13" t="n">
        <v>33</v>
      </c>
      <c r="I1732" s="13" t="n">
        <f aca="false">H1732*G1732</f>
        <v>33</v>
      </c>
      <c r="J1732" s="12" t="s">
        <v>801</v>
      </c>
    </row>
    <row collapsed="false" customFormat="false" customHeight="false" hidden="false" ht="22.5" outlineLevel="0" r="1733">
      <c r="A1733" s="8" t="s">
        <v>50</v>
      </c>
      <c r="B1733" s="9" t="n">
        <v>3208</v>
      </c>
      <c r="C1733" s="15" t="s">
        <v>819</v>
      </c>
      <c r="D1733" s="10" t="n">
        <v>40878</v>
      </c>
      <c r="E1733" s="11" t="s">
        <v>820</v>
      </c>
      <c r="F1733" s="12" t="s">
        <v>18</v>
      </c>
      <c r="G1733" s="12" t="n">
        <v>1</v>
      </c>
      <c r="H1733" s="13" t="n">
        <v>33</v>
      </c>
      <c r="I1733" s="13" t="n">
        <f aca="false">H1733*G1733</f>
        <v>33</v>
      </c>
      <c r="J1733" s="12" t="s">
        <v>801</v>
      </c>
    </row>
    <row collapsed="false" customFormat="false" customHeight="false" hidden="false" ht="22.5" outlineLevel="0" r="1734">
      <c r="A1734" s="8" t="s">
        <v>50</v>
      </c>
      <c r="B1734" s="9" t="n">
        <v>3209</v>
      </c>
      <c r="C1734" s="15" t="s">
        <v>819</v>
      </c>
      <c r="D1734" s="10" t="n">
        <v>40878</v>
      </c>
      <c r="E1734" s="11" t="s">
        <v>820</v>
      </c>
      <c r="F1734" s="12" t="s">
        <v>18</v>
      </c>
      <c r="G1734" s="12" t="n">
        <v>1</v>
      </c>
      <c r="H1734" s="13" t="n">
        <v>33</v>
      </c>
      <c r="I1734" s="13" t="n">
        <f aca="false">H1734*G1734</f>
        <v>33</v>
      </c>
      <c r="J1734" s="12" t="s">
        <v>801</v>
      </c>
    </row>
    <row collapsed="false" customFormat="false" customHeight="false" hidden="false" ht="22.5" outlineLevel="0" r="1735">
      <c r="A1735" s="8" t="s">
        <v>50</v>
      </c>
      <c r="B1735" s="9" t="n">
        <v>3210</v>
      </c>
      <c r="C1735" s="15" t="s">
        <v>819</v>
      </c>
      <c r="D1735" s="10" t="n">
        <v>40878</v>
      </c>
      <c r="E1735" s="11" t="s">
        <v>820</v>
      </c>
      <c r="F1735" s="12" t="s">
        <v>18</v>
      </c>
      <c r="G1735" s="12" t="n">
        <v>1</v>
      </c>
      <c r="H1735" s="13" t="n">
        <v>33</v>
      </c>
      <c r="I1735" s="13" t="n">
        <f aca="false">H1735*G1735</f>
        <v>33</v>
      </c>
      <c r="J1735" s="12" t="s">
        <v>801</v>
      </c>
    </row>
    <row collapsed="false" customFormat="false" customHeight="false" hidden="false" ht="22.5" outlineLevel="0" r="1736">
      <c r="A1736" s="8" t="s">
        <v>50</v>
      </c>
      <c r="B1736" s="9" t="n">
        <v>3211</v>
      </c>
      <c r="C1736" s="15" t="s">
        <v>819</v>
      </c>
      <c r="D1736" s="10" t="n">
        <v>40878</v>
      </c>
      <c r="E1736" s="11" t="s">
        <v>820</v>
      </c>
      <c r="F1736" s="12" t="s">
        <v>18</v>
      </c>
      <c r="G1736" s="12" t="n">
        <v>1</v>
      </c>
      <c r="H1736" s="13" t="n">
        <v>33</v>
      </c>
      <c r="I1736" s="13" t="n">
        <f aca="false">H1736*G1736</f>
        <v>33</v>
      </c>
      <c r="J1736" s="12" t="s">
        <v>801</v>
      </c>
    </row>
    <row collapsed="false" customFormat="false" customHeight="false" hidden="false" ht="22.5" outlineLevel="0" r="1737">
      <c r="A1737" s="8" t="s">
        <v>50</v>
      </c>
      <c r="B1737" s="9" t="n">
        <v>3212</v>
      </c>
      <c r="C1737" s="15" t="s">
        <v>819</v>
      </c>
      <c r="D1737" s="10" t="n">
        <v>40878</v>
      </c>
      <c r="E1737" s="11" t="s">
        <v>820</v>
      </c>
      <c r="F1737" s="12" t="s">
        <v>18</v>
      </c>
      <c r="G1737" s="12" t="n">
        <v>1</v>
      </c>
      <c r="H1737" s="13" t="n">
        <v>33</v>
      </c>
      <c r="I1737" s="13" t="n">
        <f aca="false">H1737*G1737</f>
        <v>33</v>
      </c>
      <c r="J1737" s="12" t="s">
        <v>801</v>
      </c>
    </row>
    <row collapsed="false" customFormat="false" customHeight="false" hidden="false" ht="22.5" outlineLevel="0" r="1738">
      <c r="A1738" s="8" t="s">
        <v>50</v>
      </c>
      <c r="B1738" s="9" t="n">
        <v>3213</v>
      </c>
      <c r="C1738" s="15" t="s">
        <v>819</v>
      </c>
      <c r="D1738" s="10" t="n">
        <v>40878</v>
      </c>
      <c r="E1738" s="11" t="s">
        <v>820</v>
      </c>
      <c r="F1738" s="12" t="s">
        <v>18</v>
      </c>
      <c r="G1738" s="12" t="n">
        <v>1</v>
      </c>
      <c r="H1738" s="13" t="n">
        <v>33</v>
      </c>
      <c r="I1738" s="13" t="n">
        <f aca="false">H1738*G1738</f>
        <v>33</v>
      </c>
      <c r="J1738" s="12" t="s">
        <v>801</v>
      </c>
    </row>
    <row collapsed="false" customFormat="false" customHeight="false" hidden="false" ht="22.5" outlineLevel="0" r="1739">
      <c r="A1739" s="8" t="s">
        <v>50</v>
      </c>
      <c r="B1739" s="9" t="n">
        <v>3214</v>
      </c>
      <c r="C1739" s="15" t="s">
        <v>819</v>
      </c>
      <c r="D1739" s="10" t="n">
        <v>40878</v>
      </c>
      <c r="E1739" s="11" t="s">
        <v>820</v>
      </c>
      <c r="F1739" s="12" t="s">
        <v>18</v>
      </c>
      <c r="G1739" s="12" t="n">
        <v>1</v>
      </c>
      <c r="H1739" s="13" t="n">
        <v>33</v>
      </c>
      <c r="I1739" s="13" t="n">
        <f aca="false">H1739*G1739</f>
        <v>33</v>
      </c>
      <c r="J1739" s="12" t="s">
        <v>801</v>
      </c>
    </row>
    <row collapsed="false" customFormat="false" customHeight="false" hidden="false" ht="22.5" outlineLevel="0" r="1740">
      <c r="A1740" s="8" t="s">
        <v>50</v>
      </c>
      <c r="B1740" s="9" t="n">
        <v>3215</v>
      </c>
      <c r="C1740" s="15" t="s">
        <v>819</v>
      </c>
      <c r="D1740" s="10" t="n">
        <v>40878</v>
      </c>
      <c r="E1740" s="11" t="s">
        <v>820</v>
      </c>
      <c r="F1740" s="12" t="s">
        <v>18</v>
      </c>
      <c r="G1740" s="12" t="n">
        <v>1</v>
      </c>
      <c r="H1740" s="13" t="n">
        <v>33</v>
      </c>
      <c r="I1740" s="13" t="n">
        <f aca="false">H1740*G1740</f>
        <v>33</v>
      </c>
      <c r="J1740" s="12" t="s">
        <v>801</v>
      </c>
    </row>
    <row collapsed="false" customFormat="false" customHeight="false" hidden="false" ht="22.5" outlineLevel="0" r="1741">
      <c r="A1741" s="8" t="s">
        <v>50</v>
      </c>
      <c r="B1741" s="9" t="n">
        <v>3216</v>
      </c>
      <c r="C1741" s="15" t="s">
        <v>819</v>
      </c>
      <c r="D1741" s="10" t="n">
        <v>40878</v>
      </c>
      <c r="E1741" s="11" t="s">
        <v>820</v>
      </c>
      <c r="F1741" s="12" t="s">
        <v>18</v>
      </c>
      <c r="G1741" s="12" t="n">
        <v>1</v>
      </c>
      <c r="H1741" s="13" t="n">
        <v>33</v>
      </c>
      <c r="I1741" s="13" t="n">
        <f aca="false">H1741*G1741</f>
        <v>33</v>
      </c>
      <c r="J1741" s="12" t="s">
        <v>801</v>
      </c>
    </row>
    <row collapsed="false" customFormat="false" customHeight="false" hidden="false" ht="22.5" outlineLevel="0" r="1742">
      <c r="A1742" s="8" t="s">
        <v>50</v>
      </c>
      <c r="B1742" s="9" t="n">
        <v>3217</v>
      </c>
      <c r="C1742" s="15" t="s">
        <v>819</v>
      </c>
      <c r="D1742" s="10" t="n">
        <v>40878</v>
      </c>
      <c r="E1742" s="11" t="s">
        <v>820</v>
      </c>
      <c r="F1742" s="12" t="s">
        <v>18</v>
      </c>
      <c r="G1742" s="12" t="n">
        <v>1</v>
      </c>
      <c r="H1742" s="13" t="n">
        <v>33</v>
      </c>
      <c r="I1742" s="13" t="n">
        <f aca="false">H1742*G1742</f>
        <v>33</v>
      </c>
      <c r="J1742" s="12" t="s">
        <v>801</v>
      </c>
    </row>
    <row collapsed="false" customFormat="false" customHeight="false" hidden="false" ht="22.5" outlineLevel="0" r="1743">
      <c r="A1743" s="8" t="s">
        <v>50</v>
      </c>
      <c r="B1743" s="9" t="n">
        <v>3218</v>
      </c>
      <c r="C1743" s="15" t="s">
        <v>819</v>
      </c>
      <c r="D1743" s="10" t="n">
        <v>40878</v>
      </c>
      <c r="E1743" s="11" t="s">
        <v>820</v>
      </c>
      <c r="F1743" s="12" t="s">
        <v>18</v>
      </c>
      <c r="G1743" s="12" t="n">
        <v>1</v>
      </c>
      <c r="H1743" s="13" t="n">
        <v>33</v>
      </c>
      <c r="I1743" s="13" t="n">
        <f aca="false">H1743*G1743</f>
        <v>33</v>
      </c>
      <c r="J1743" s="12" t="s">
        <v>801</v>
      </c>
    </row>
    <row collapsed="false" customFormat="false" customHeight="false" hidden="false" ht="22.5" outlineLevel="0" r="1744">
      <c r="A1744" s="8" t="s">
        <v>50</v>
      </c>
      <c r="B1744" s="9" t="n">
        <v>3219</v>
      </c>
      <c r="C1744" s="15" t="s">
        <v>819</v>
      </c>
      <c r="D1744" s="10" t="n">
        <v>40878</v>
      </c>
      <c r="E1744" s="11" t="s">
        <v>820</v>
      </c>
      <c r="F1744" s="12" t="s">
        <v>18</v>
      </c>
      <c r="G1744" s="12" t="n">
        <v>1</v>
      </c>
      <c r="H1744" s="13" t="n">
        <v>33</v>
      </c>
      <c r="I1744" s="13" t="n">
        <f aca="false">H1744*G1744</f>
        <v>33</v>
      </c>
      <c r="J1744" s="12" t="s">
        <v>801</v>
      </c>
    </row>
    <row collapsed="false" customFormat="false" customHeight="false" hidden="false" ht="22.5" outlineLevel="0" r="1745">
      <c r="A1745" s="8" t="s">
        <v>50</v>
      </c>
      <c r="B1745" s="9" t="n">
        <v>3220</v>
      </c>
      <c r="C1745" s="15" t="s">
        <v>819</v>
      </c>
      <c r="D1745" s="10" t="n">
        <v>40878</v>
      </c>
      <c r="E1745" s="11" t="s">
        <v>820</v>
      </c>
      <c r="F1745" s="12" t="s">
        <v>18</v>
      </c>
      <c r="G1745" s="12" t="n">
        <v>1</v>
      </c>
      <c r="H1745" s="13" t="n">
        <v>33</v>
      </c>
      <c r="I1745" s="13" t="n">
        <f aca="false">H1745*G1745</f>
        <v>33</v>
      </c>
      <c r="J1745" s="12" t="s">
        <v>801</v>
      </c>
    </row>
    <row collapsed="false" customFormat="false" customHeight="false" hidden="false" ht="22.5" outlineLevel="0" r="1746">
      <c r="A1746" s="8" t="s">
        <v>50</v>
      </c>
      <c r="B1746" s="9" t="n">
        <v>3221</v>
      </c>
      <c r="C1746" s="19" t="s">
        <v>821</v>
      </c>
      <c r="D1746" s="10" t="n">
        <v>40878</v>
      </c>
      <c r="E1746" s="11" t="s">
        <v>822</v>
      </c>
      <c r="F1746" s="12" t="s">
        <v>18</v>
      </c>
      <c r="G1746" s="12" t="n">
        <v>1</v>
      </c>
      <c r="H1746" s="13" t="n">
        <v>650</v>
      </c>
      <c r="I1746" s="13" t="n">
        <f aca="false">H1746*G1746</f>
        <v>650</v>
      </c>
      <c r="J1746" s="12" t="s">
        <v>801</v>
      </c>
    </row>
    <row collapsed="false" customFormat="false" customHeight="false" hidden="false" ht="22.5" outlineLevel="0" r="1747">
      <c r="A1747" s="8" t="s">
        <v>50</v>
      </c>
      <c r="B1747" s="9" t="n">
        <v>3222</v>
      </c>
      <c r="C1747" s="15" t="s">
        <v>65</v>
      </c>
      <c r="D1747" s="10" t="n">
        <v>40878</v>
      </c>
      <c r="E1747" s="11" t="s">
        <v>823</v>
      </c>
      <c r="F1747" s="12" t="s">
        <v>18</v>
      </c>
      <c r="G1747" s="12" t="n">
        <v>1</v>
      </c>
      <c r="H1747" s="13" t="n">
        <v>2320</v>
      </c>
      <c r="I1747" s="13" t="n">
        <f aca="false">H1747*G1747</f>
        <v>2320</v>
      </c>
      <c r="J1747" s="12" t="s">
        <v>801</v>
      </c>
    </row>
    <row collapsed="false" customFormat="false" customHeight="false" hidden="false" ht="22.5" outlineLevel="0" r="1748">
      <c r="A1748" s="8" t="s">
        <v>15</v>
      </c>
      <c r="B1748" s="9" t="n">
        <v>3223</v>
      </c>
      <c r="C1748" s="16" t="s">
        <v>117</v>
      </c>
      <c r="D1748" s="10" t="n">
        <v>40878</v>
      </c>
      <c r="E1748" s="11" t="s">
        <v>824</v>
      </c>
      <c r="F1748" s="12" t="s">
        <v>18</v>
      </c>
      <c r="G1748" s="12" t="n">
        <v>1</v>
      </c>
      <c r="H1748" s="13" t="n">
        <v>4659</v>
      </c>
      <c r="I1748" s="13" t="n">
        <v>4659</v>
      </c>
      <c r="J1748" s="12" t="s">
        <v>825</v>
      </c>
    </row>
    <row collapsed="false" customFormat="false" customHeight="false" hidden="false" ht="22.5" outlineLevel="0" r="1749">
      <c r="A1749" s="8" t="s">
        <v>15</v>
      </c>
      <c r="B1749" s="9" t="n">
        <v>3224</v>
      </c>
      <c r="C1749" s="15" t="s">
        <v>826</v>
      </c>
      <c r="D1749" s="10" t="n">
        <v>40878</v>
      </c>
      <c r="E1749" s="11" t="s">
        <v>827</v>
      </c>
      <c r="F1749" s="12" t="s">
        <v>18</v>
      </c>
      <c r="G1749" s="12" t="n">
        <v>1</v>
      </c>
      <c r="H1749" s="13" t="n">
        <v>359</v>
      </c>
      <c r="I1749" s="13" t="n">
        <v>359</v>
      </c>
      <c r="J1749" s="12" t="s">
        <v>828</v>
      </c>
    </row>
    <row collapsed="false" customFormat="false" customHeight="false" hidden="false" ht="22.5" outlineLevel="0" r="1750">
      <c r="A1750" s="8" t="s">
        <v>15</v>
      </c>
      <c r="B1750" s="9" t="n">
        <v>3225</v>
      </c>
      <c r="C1750" s="15" t="s">
        <v>826</v>
      </c>
      <c r="D1750" s="10" t="n">
        <v>40878</v>
      </c>
      <c r="E1750" s="11" t="s">
        <v>829</v>
      </c>
      <c r="F1750" s="12" t="s">
        <v>18</v>
      </c>
      <c r="G1750" s="12" t="n">
        <v>1</v>
      </c>
      <c r="H1750" s="13" t="n">
        <v>302</v>
      </c>
      <c r="I1750" s="13" t="n">
        <v>302</v>
      </c>
      <c r="J1750" s="12" t="s">
        <v>828</v>
      </c>
    </row>
    <row collapsed="false" customFormat="false" customHeight="false" hidden="false" ht="22.5" outlineLevel="0" r="1751">
      <c r="A1751" s="8" t="s">
        <v>15</v>
      </c>
      <c r="B1751" s="9" t="n">
        <v>3226</v>
      </c>
      <c r="C1751" s="15" t="s">
        <v>826</v>
      </c>
      <c r="D1751" s="10" t="n">
        <v>40878</v>
      </c>
      <c r="E1751" s="11" t="s">
        <v>830</v>
      </c>
      <c r="F1751" s="12" t="s">
        <v>18</v>
      </c>
      <c r="G1751" s="12" t="n">
        <v>1</v>
      </c>
      <c r="H1751" s="13" t="n">
        <v>302</v>
      </c>
      <c r="I1751" s="13" t="n">
        <v>302</v>
      </c>
      <c r="J1751" s="12" t="s">
        <v>828</v>
      </c>
    </row>
    <row collapsed="false" customFormat="false" customHeight="false" hidden="false" ht="22.5" outlineLevel="0" r="1752">
      <c r="A1752" s="8" t="s">
        <v>15</v>
      </c>
      <c r="B1752" s="9" t="n">
        <v>3227</v>
      </c>
      <c r="C1752" s="15" t="s">
        <v>38</v>
      </c>
      <c r="D1752" s="10" t="n">
        <v>40878</v>
      </c>
      <c r="E1752" s="11" t="s">
        <v>831</v>
      </c>
      <c r="F1752" s="12" t="s">
        <v>18</v>
      </c>
      <c r="G1752" s="12" t="n">
        <v>1</v>
      </c>
      <c r="H1752" s="13" t="n">
        <v>318</v>
      </c>
      <c r="I1752" s="13" t="n">
        <v>318</v>
      </c>
      <c r="J1752" s="12" t="s">
        <v>828</v>
      </c>
    </row>
    <row collapsed="false" customFormat="false" customHeight="false" hidden="false" ht="33.75" outlineLevel="0" r="1753">
      <c r="A1753" s="8" t="s">
        <v>15</v>
      </c>
      <c r="B1753" s="9" t="n">
        <v>3228</v>
      </c>
      <c r="C1753" s="15" t="s">
        <v>346</v>
      </c>
      <c r="D1753" s="10" t="n">
        <v>40878</v>
      </c>
      <c r="E1753" s="11" t="s">
        <v>832</v>
      </c>
      <c r="F1753" s="12" t="s">
        <v>18</v>
      </c>
      <c r="G1753" s="12" t="n">
        <v>1</v>
      </c>
      <c r="H1753" s="13" t="n">
        <v>11357</v>
      </c>
      <c r="I1753" s="13" t="n">
        <v>11357</v>
      </c>
      <c r="J1753" s="12" t="s">
        <v>833</v>
      </c>
    </row>
    <row collapsed="false" customFormat="false" customHeight="false" hidden="false" ht="22.5" outlineLevel="0" r="1754">
      <c r="A1754" s="8" t="s">
        <v>15</v>
      </c>
      <c r="B1754" s="9" t="n">
        <v>3229</v>
      </c>
      <c r="C1754" s="15" t="s">
        <v>826</v>
      </c>
      <c r="D1754" s="10" t="n">
        <v>40878</v>
      </c>
      <c r="E1754" s="11" t="s">
        <v>834</v>
      </c>
      <c r="F1754" s="12" t="s">
        <v>18</v>
      </c>
      <c r="G1754" s="12" t="n">
        <v>1</v>
      </c>
      <c r="H1754" s="13" t="n">
        <v>4040</v>
      </c>
      <c r="I1754" s="13" t="n">
        <v>4040</v>
      </c>
      <c r="J1754" s="12" t="s">
        <v>833</v>
      </c>
    </row>
    <row collapsed="false" customFormat="false" customHeight="false" hidden="false" ht="15" outlineLevel="0" r="1755">
      <c r="A1755" s="8" t="s">
        <v>15</v>
      </c>
      <c r="B1755" s="9" t="n">
        <v>3230</v>
      </c>
      <c r="C1755" s="15" t="s">
        <v>42</v>
      </c>
      <c r="D1755" s="10" t="n">
        <v>40878</v>
      </c>
      <c r="E1755" s="11" t="s">
        <v>835</v>
      </c>
      <c r="F1755" s="12" t="s">
        <v>18</v>
      </c>
      <c r="G1755" s="12" t="n">
        <v>1</v>
      </c>
      <c r="H1755" s="13" t="n">
        <v>6892</v>
      </c>
      <c r="I1755" s="13" t="n">
        <v>6892</v>
      </c>
      <c r="J1755" s="12" t="s">
        <v>833</v>
      </c>
    </row>
    <row collapsed="false" customFormat="false" customHeight="false" hidden="false" ht="22.5" outlineLevel="0" r="1756">
      <c r="A1756" s="8" t="s">
        <v>50</v>
      </c>
      <c r="B1756" s="9" t="n">
        <v>3231</v>
      </c>
      <c r="C1756" s="15" t="s">
        <v>819</v>
      </c>
      <c r="D1756" s="10" t="n">
        <v>40878</v>
      </c>
      <c r="E1756" s="11" t="s">
        <v>836</v>
      </c>
      <c r="F1756" s="12" t="s">
        <v>18</v>
      </c>
      <c r="G1756" s="12" t="n">
        <v>1</v>
      </c>
      <c r="H1756" s="13" t="n">
        <v>1298</v>
      </c>
      <c r="I1756" s="13" t="n">
        <f aca="false">H1756*G1756</f>
        <v>1298</v>
      </c>
      <c r="J1756" s="12" t="s">
        <v>801</v>
      </c>
    </row>
    <row collapsed="false" customFormat="false" customHeight="false" hidden="false" ht="22.5" outlineLevel="0" r="1757">
      <c r="A1757" s="8" t="s">
        <v>50</v>
      </c>
      <c r="B1757" s="9" t="n">
        <v>3232</v>
      </c>
      <c r="C1757" s="15" t="s">
        <v>819</v>
      </c>
      <c r="D1757" s="10" t="n">
        <v>40878</v>
      </c>
      <c r="E1757" s="11" t="s">
        <v>836</v>
      </c>
      <c r="F1757" s="12" t="s">
        <v>18</v>
      </c>
      <c r="G1757" s="12" t="n">
        <v>1</v>
      </c>
      <c r="H1757" s="13" t="n">
        <v>1298</v>
      </c>
      <c r="I1757" s="13" t="n">
        <f aca="false">H1757*G1757</f>
        <v>1298</v>
      </c>
      <c r="J1757" s="12" t="s">
        <v>801</v>
      </c>
    </row>
    <row collapsed="false" customFormat="false" customHeight="false" hidden="false" ht="22.5" outlineLevel="0" r="1758">
      <c r="A1758" s="8" t="s">
        <v>50</v>
      </c>
      <c r="B1758" s="9" t="n">
        <v>3233</v>
      </c>
      <c r="C1758" s="15" t="s">
        <v>819</v>
      </c>
      <c r="D1758" s="10" t="n">
        <v>40878</v>
      </c>
      <c r="E1758" s="11" t="s">
        <v>836</v>
      </c>
      <c r="F1758" s="12" t="s">
        <v>18</v>
      </c>
      <c r="G1758" s="12" t="n">
        <v>1</v>
      </c>
      <c r="H1758" s="13" t="n">
        <v>1298</v>
      </c>
      <c r="I1758" s="13" t="n">
        <f aca="false">H1758*G1758</f>
        <v>1298</v>
      </c>
      <c r="J1758" s="12" t="s">
        <v>801</v>
      </c>
    </row>
    <row collapsed="false" customFormat="false" customHeight="false" hidden="false" ht="22.5" outlineLevel="0" r="1759">
      <c r="A1759" s="8" t="s">
        <v>50</v>
      </c>
      <c r="B1759" s="9" t="n">
        <v>3234</v>
      </c>
      <c r="C1759" s="15" t="s">
        <v>73</v>
      </c>
      <c r="D1759" s="10" t="n">
        <v>40878</v>
      </c>
      <c r="E1759" s="11" t="s">
        <v>836</v>
      </c>
      <c r="F1759" s="12" t="s">
        <v>18</v>
      </c>
      <c r="G1759" s="12" t="n">
        <v>1</v>
      </c>
      <c r="H1759" s="13" t="n">
        <v>1298</v>
      </c>
      <c r="I1759" s="13" t="n">
        <f aca="false">H1759*G1759</f>
        <v>1298</v>
      </c>
      <c r="J1759" s="12" t="s">
        <v>801</v>
      </c>
    </row>
    <row collapsed="false" customFormat="false" customHeight="false" hidden="false" ht="22.5" outlineLevel="0" r="1760">
      <c r="A1760" s="8" t="s">
        <v>50</v>
      </c>
      <c r="B1760" s="9" t="n">
        <v>3235</v>
      </c>
      <c r="C1760" s="15" t="s">
        <v>123</v>
      </c>
      <c r="D1760" s="10" t="n">
        <v>40878</v>
      </c>
      <c r="E1760" s="11" t="s">
        <v>836</v>
      </c>
      <c r="F1760" s="12" t="s">
        <v>18</v>
      </c>
      <c r="G1760" s="12" t="n">
        <v>1</v>
      </c>
      <c r="H1760" s="13" t="n">
        <v>1298</v>
      </c>
      <c r="I1760" s="13" t="n">
        <f aca="false">H1760*G1760</f>
        <v>1298</v>
      </c>
      <c r="J1760" s="12" t="s">
        <v>801</v>
      </c>
    </row>
    <row collapsed="false" customFormat="false" customHeight="false" hidden="false" ht="22.5" outlineLevel="0" r="1761">
      <c r="A1761" s="8" t="s">
        <v>50</v>
      </c>
      <c r="B1761" s="9" t="n">
        <v>3236</v>
      </c>
      <c r="C1761" s="15" t="s">
        <v>59</v>
      </c>
      <c r="D1761" s="10" t="n">
        <v>40878</v>
      </c>
      <c r="E1761" s="11" t="s">
        <v>836</v>
      </c>
      <c r="F1761" s="12" t="s">
        <v>18</v>
      </c>
      <c r="G1761" s="12" t="n">
        <v>1</v>
      </c>
      <c r="H1761" s="13" t="n">
        <v>1298</v>
      </c>
      <c r="I1761" s="13" t="n">
        <f aca="false">H1761*G1761</f>
        <v>1298</v>
      </c>
      <c r="J1761" s="12" t="s">
        <v>801</v>
      </c>
    </row>
    <row collapsed="false" customFormat="false" customHeight="false" hidden="false" ht="22.5" outlineLevel="0" r="1762">
      <c r="A1762" s="8" t="s">
        <v>50</v>
      </c>
      <c r="B1762" s="9" t="n">
        <v>3237</v>
      </c>
      <c r="C1762" s="15" t="s">
        <v>819</v>
      </c>
      <c r="D1762" s="10" t="n">
        <v>40878</v>
      </c>
      <c r="E1762" s="11" t="s">
        <v>836</v>
      </c>
      <c r="F1762" s="12" t="s">
        <v>18</v>
      </c>
      <c r="G1762" s="12" t="n">
        <v>1</v>
      </c>
      <c r="H1762" s="13" t="n">
        <v>1298</v>
      </c>
      <c r="I1762" s="13" t="n">
        <f aca="false">H1762*G1762</f>
        <v>1298</v>
      </c>
      <c r="J1762" s="12" t="s">
        <v>801</v>
      </c>
    </row>
    <row collapsed="false" customFormat="false" customHeight="false" hidden="false" ht="22.5" outlineLevel="0" r="1763">
      <c r="A1763" s="8" t="s">
        <v>50</v>
      </c>
      <c r="B1763" s="9" t="n">
        <v>3238</v>
      </c>
      <c r="C1763" s="15" t="s">
        <v>122</v>
      </c>
      <c r="D1763" s="10" t="n">
        <v>40878</v>
      </c>
      <c r="E1763" s="11" t="s">
        <v>836</v>
      </c>
      <c r="F1763" s="12" t="s">
        <v>18</v>
      </c>
      <c r="G1763" s="12" t="n">
        <v>1</v>
      </c>
      <c r="H1763" s="13" t="n">
        <v>1298</v>
      </c>
      <c r="I1763" s="13" t="n">
        <f aca="false">H1763*G1763</f>
        <v>1298</v>
      </c>
      <c r="J1763" s="12" t="s">
        <v>801</v>
      </c>
    </row>
    <row collapsed="false" customFormat="false" customHeight="false" hidden="false" ht="22.5" outlineLevel="0" r="1764">
      <c r="A1764" s="8" t="s">
        <v>50</v>
      </c>
      <c r="B1764" s="9" t="n">
        <v>3239</v>
      </c>
      <c r="C1764" s="15" t="s">
        <v>819</v>
      </c>
      <c r="D1764" s="10" t="n">
        <v>40878</v>
      </c>
      <c r="E1764" s="11" t="s">
        <v>836</v>
      </c>
      <c r="F1764" s="12" t="s">
        <v>18</v>
      </c>
      <c r="G1764" s="12" t="n">
        <v>1</v>
      </c>
      <c r="H1764" s="13" t="n">
        <v>1298</v>
      </c>
      <c r="I1764" s="13" t="n">
        <f aca="false">H1764*G1764</f>
        <v>1298</v>
      </c>
      <c r="J1764" s="12" t="s">
        <v>801</v>
      </c>
    </row>
    <row collapsed="false" customFormat="false" customHeight="false" hidden="false" ht="22.5" outlineLevel="0" r="1765">
      <c r="A1765" s="8" t="s">
        <v>50</v>
      </c>
      <c r="B1765" s="9" t="n">
        <v>3240</v>
      </c>
      <c r="C1765" s="15" t="s">
        <v>59</v>
      </c>
      <c r="D1765" s="10" t="n">
        <v>40878</v>
      </c>
      <c r="E1765" s="11" t="s">
        <v>836</v>
      </c>
      <c r="F1765" s="12" t="s">
        <v>18</v>
      </c>
      <c r="G1765" s="12" t="n">
        <v>1</v>
      </c>
      <c r="H1765" s="13" t="n">
        <v>1298</v>
      </c>
      <c r="I1765" s="13" t="n">
        <f aca="false">H1765*G1765</f>
        <v>1298</v>
      </c>
      <c r="J1765" s="12" t="s">
        <v>801</v>
      </c>
    </row>
    <row collapsed="false" customFormat="false" customHeight="false" hidden="false" ht="22.5" outlineLevel="0" r="1766">
      <c r="A1766" s="8" t="s">
        <v>50</v>
      </c>
      <c r="B1766" s="9" t="n">
        <v>3241</v>
      </c>
      <c r="C1766" s="15" t="s">
        <v>123</v>
      </c>
      <c r="D1766" s="10" t="n">
        <v>40878</v>
      </c>
      <c r="E1766" s="11" t="s">
        <v>836</v>
      </c>
      <c r="F1766" s="12" t="s">
        <v>18</v>
      </c>
      <c r="G1766" s="12" t="n">
        <v>1</v>
      </c>
      <c r="H1766" s="13" t="n">
        <v>1298</v>
      </c>
      <c r="I1766" s="13" t="n">
        <f aca="false">H1766*G1766</f>
        <v>1298</v>
      </c>
      <c r="J1766" s="12" t="s">
        <v>801</v>
      </c>
    </row>
    <row collapsed="false" customFormat="false" customHeight="false" hidden="false" ht="22.5" outlineLevel="0" r="1767">
      <c r="A1767" s="8" t="s">
        <v>50</v>
      </c>
      <c r="B1767" s="9" t="n">
        <v>3242</v>
      </c>
      <c r="C1767" s="15" t="s">
        <v>819</v>
      </c>
      <c r="D1767" s="10" t="n">
        <v>40878</v>
      </c>
      <c r="E1767" s="11" t="s">
        <v>836</v>
      </c>
      <c r="F1767" s="12" t="s">
        <v>18</v>
      </c>
      <c r="G1767" s="12" t="n">
        <v>1</v>
      </c>
      <c r="H1767" s="13" t="n">
        <v>1298</v>
      </c>
      <c r="I1767" s="13" t="n">
        <f aca="false">H1767*G1767</f>
        <v>1298</v>
      </c>
      <c r="J1767" s="12" t="s">
        <v>801</v>
      </c>
    </row>
    <row collapsed="false" customFormat="false" customHeight="false" hidden="false" ht="33.75" outlineLevel="0" r="1768">
      <c r="A1768" s="8" t="s">
        <v>50</v>
      </c>
      <c r="B1768" s="9" t="n">
        <v>3243</v>
      </c>
      <c r="C1768" s="15" t="s">
        <v>819</v>
      </c>
      <c r="D1768" s="10" t="n">
        <v>40878</v>
      </c>
      <c r="E1768" s="11" t="s">
        <v>837</v>
      </c>
      <c r="F1768" s="12" t="s">
        <v>18</v>
      </c>
      <c r="G1768" s="12" t="n">
        <v>1</v>
      </c>
      <c r="H1768" s="13" t="n">
        <v>1298</v>
      </c>
      <c r="I1768" s="13" t="n">
        <f aca="false">H1768*G1768</f>
        <v>1298</v>
      </c>
      <c r="J1768" s="12" t="s">
        <v>801</v>
      </c>
    </row>
    <row collapsed="false" customFormat="false" customHeight="false" hidden="false" ht="22.5" outlineLevel="0" r="1769">
      <c r="A1769" s="8" t="s">
        <v>50</v>
      </c>
      <c r="B1769" s="9" t="n">
        <v>3243</v>
      </c>
      <c r="C1769" s="15" t="s">
        <v>819</v>
      </c>
      <c r="D1769" s="10" t="n">
        <v>40878</v>
      </c>
      <c r="E1769" s="11" t="s">
        <v>838</v>
      </c>
      <c r="F1769" s="12" t="s">
        <v>18</v>
      </c>
      <c r="G1769" s="12" t="n">
        <v>1</v>
      </c>
      <c r="H1769" s="13" t="n">
        <v>15</v>
      </c>
      <c r="I1769" s="13" t="n">
        <v>15</v>
      </c>
      <c r="J1769" s="12" t="s">
        <v>319</v>
      </c>
    </row>
    <row collapsed="false" customFormat="false" customHeight="false" hidden="false" ht="33.75" outlineLevel="0" r="1770">
      <c r="A1770" s="8" t="s">
        <v>50</v>
      </c>
      <c r="B1770" s="9" t="n">
        <v>3244</v>
      </c>
      <c r="C1770" s="15" t="s">
        <v>819</v>
      </c>
      <c r="D1770" s="10" t="n">
        <v>40878</v>
      </c>
      <c r="E1770" s="11" t="s">
        <v>837</v>
      </c>
      <c r="F1770" s="12" t="s">
        <v>18</v>
      </c>
      <c r="G1770" s="12" t="n">
        <v>1</v>
      </c>
      <c r="H1770" s="13" t="n">
        <v>1298</v>
      </c>
      <c r="I1770" s="13" t="n">
        <f aca="false">H1770*G1770</f>
        <v>1298</v>
      </c>
      <c r="J1770" s="12" t="s">
        <v>801</v>
      </c>
    </row>
    <row collapsed="false" customFormat="false" customHeight="false" hidden="false" ht="22.5" outlineLevel="0" r="1771">
      <c r="A1771" s="8" t="s">
        <v>50</v>
      </c>
      <c r="B1771" s="9" t="n">
        <v>3244</v>
      </c>
      <c r="C1771" s="15" t="s">
        <v>819</v>
      </c>
      <c r="D1771" s="10" t="n">
        <v>40878</v>
      </c>
      <c r="E1771" s="11" t="s">
        <v>838</v>
      </c>
      <c r="F1771" s="12" t="s">
        <v>18</v>
      </c>
      <c r="G1771" s="12" t="n">
        <v>1</v>
      </c>
      <c r="H1771" s="13" t="n">
        <v>15</v>
      </c>
      <c r="I1771" s="13" t="n">
        <v>15</v>
      </c>
      <c r="J1771" s="12" t="s">
        <v>319</v>
      </c>
    </row>
    <row collapsed="false" customFormat="false" customHeight="false" hidden="false" ht="33.75" outlineLevel="0" r="1772">
      <c r="A1772" s="8" t="s">
        <v>50</v>
      </c>
      <c r="B1772" s="9" t="n">
        <v>3245</v>
      </c>
      <c r="C1772" s="15" t="s">
        <v>819</v>
      </c>
      <c r="D1772" s="10" t="n">
        <v>40878</v>
      </c>
      <c r="E1772" s="11" t="s">
        <v>837</v>
      </c>
      <c r="F1772" s="12" t="s">
        <v>18</v>
      </c>
      <c r="G1772" s="12" t="n">
        <v>1</v>
      </c>
      <c r="H1772" s="13" t="n">
        <v>1298</v>
      </c>
      <c r="I1772" s="13" t="n">
        <f aca="false">H1772*G1772</f>
        <v>1298</v>
      </c>
      <c r="J1772" s="12" t="s">
        <v>801</v>
      </c>
    </row>
    <row collapsed="false" customFormat="false" customHeight="false" hidden="false" ht="22.5" outlineLevel="0" r="1773">
      <c r="A1773" s="8" t="s">
        <v>50</v>
      </c>
      <c r="B1773" s="9" t="n">
        <v>3246</v>
      </c>
      <c r="C1773" s="15" t="s">
        <v>93</v>
      </c>
      <c r="D1773" s="10" t="n">
        <v>40878</v>
      </c>
      <c r="E1773" s="11" t="s">
        <v>836</v>
      </c>
      <c r="F1773" s="12" t="s">
        <v>18</v>
      </c>
      <c r="G1773" s="12" t="n">
        <v>1</v>
      </c>
      <c r="H1773" s="13" t="n">
        <v>1298</v>
      </c>
      <c r="I1773" s="13" t="n">
        <f aca="false">H1773*G1773</f>
        <v>1298</v>
      </c>
      <c r="J1773" s="12" t="s">
        <v>801</v>
      </c>
    </row>
    <row collapsed="false" customFormat="false" customHeight="false" hidden="false" ht="22.5" outlineLevel="0" r="1774">
      <c r="A1774" s="8" t="s">
        <v>50</v>
      </c>
      <c r="B1774" s="9" t="n">
        <v>3247</v>
      </c>
      <c r="C1774" s="15" t="s">
        <v>819</v>
      </c>
      <c r="D1774" s="10" t="n">
        <v>40878</v>
      </c>
      <c r="E1774" s="11" t="s">
        <v>836</v>
      </c>
      <c r="F1774" s="12" t="s">
        <v>18</v>
      </c>
      <c r="G1774" s="12" t="n">
        <v>1</v>
      </c>
      <c r="H1774" s="13" t="n">
        <v>1298</v>
      </c>
      <c r="I1774" s="13" t="n">
        <f aca="false">H1774*G1774</f>
        <v>1298</v>
      </c>
      <c r="J1774" s="12" t="s">
        <v>801</v>
      </c>
    </row>
    <row collapsed="false" customFormat="false" customHeight="false" hidden="false" ht="33.75" outlineLevel="0" r="1775">
      <c r="A1775" s="8" t="s">
        <v>50</v>
      </c>
      <c r="B1775" s="9" t="n">
        <v>3248</v>
      </c>
      <c r="C1775" s="15" t="s">
        <v>123</v>
      </c>
      <c r="D1775" s="10" t="n">
        <v>40878</v>
      </c>
      <c r="E1775" s="11" t="s">
        <v>837</v>
      </c>
      <c r="F1775" s="12" t="s">
        <v>18</v>
      </c>
      <c r="G1775" s="12" t="n">
        <v>1</v>
      </c>
      <c r="H1775" s="13" t="n">
        <v>1298</v>
      </c>
      <c r="I1775" s="13" t="n">
        <f aca="false">H1775*G1775</f>
        <v>1298</v>
      </c>
      <c r="J1775" s="12" t="s">
        <v>801</v>
      </c>
    </row>
    <row collapsed="false" customFormat="false" customHeight="false" hidden="false" ht="15" outlineLevel="0" r="1776">
      <c r="A1776" s="8" t="s">
        <v>50</v>
      </c>
      <c r="B1776" s="9" t="n">
        <v>3248</v>
      </c>
      <c r="C1776" s="15" t="s">
        <v>123</v>
      </c>
      <c r="D1776" s="10" t="n">
        <v>40878</v>
      </c>
      <c r="E1776" s="11" t="s">
        <v>838</v>
      </c>
      <c r="F1776" s="12" t="s">
        <v>18</v>
      </c>
      <c r="G1776" s="12" t="n">
        <v>1</v>
      </c>
      <c r="H1776" s="13" t="n">
        <v>15</v>
      </c>
      <c r="I1776" s="13" t="n">
        <v>15</v>
      </c>
      <c r="J1776" s="12" t="s">
        <v>319</v>
      </c>
    </row>
    <row collapsed="false" customFormat="false" customHeight="false" hidden="false" ht="22.5" outlineLevel="0" r="1777">
      <c r="A1777" s="8" t="s">
        <v>50</v>
      </c>
      <c r="B1777" s="9" t="n">
        <v>3249</v>
      </c>
      <c r="C1777" s="15" t="s">
        <v>59</v>
      </c>
      <c r="D1777" s="10" t="n">
        <v>40878</v>
      </c>
      <c r="E1777" s="11" t="s">
        <v>836</v>
      </c>
      <c r="F1777" s="12" t="s">
        <v>18</v>
      </c>
      <c r="G1777" s="12" t="n">
        <v>1</v>
      </c>
      <c r="H1777" s="13" t="n">
        <v>1298</v>
      </c>
      <c r="I1777" s="13" t="n">
        <f aca="false">H1777*G1777</f>
        <v>1298</v>
      </c>
      <c r="J1777" s="12" t="s">
        <v>801</v>
      </c>
    </row>
    <row collapsed="false" customFormat="false" customHeight="false" hidden="false" ht="22.5" outlineLevel="0" r="1778">
      <c r="A1778" s="8" t="s">
        <v>50</v>
      </c>
      <c r="B1778" s="9" t="n">
        <v>3250</v>
      </c>
      <c r="C1778" s="15" t="s">
        <v>60</v>
      </c>
      <c r="D1778" s="10" t="n">
        <v>40878</v>
      </c>
      <c r="E1778" s="11" t="s">
        <v>836</v>
      </c>
      <c r="F1778" s="12" t="s">
        <v>18</v>
      </c>
      <c r="G1778" s="12" t="n">
        <v>1</v>
      </c>
      <c r="H1778" s="13" t="n">
        <v>1298</v>
      </c>
      <c r="I1778" s="13" t="n">
        <f aca="false">H1778*G1778</f>
        <v>1298</v>
      </c>
      <c r="J1778" s="12" t="s">
        <v>801</v>
      </c>
    </row>
    <row collapsed="false" customFormat="false" customHeight="false" hidden="false" ht="45" outlineLevel="0" r="1779">
      <c r="A1779" s="12" t="s">
        <v>95</v>
      </c>
      <c r="B1779" s="9" t="n">
        <v>3251</v>
      </c>
      <c r="C1779" s="15" t="s">
        <v>253</v>
      </c>
      <c r="D1779" s="10" t="n">
        <v>40878</v>
      </c>
      <c r="E1779" s="11" t="s">
        <v>839</v>
      </c>
      <c r="F1779" s="12" t="s">
        <v>18</v>
      </c>
      <c r="G1779" s="12" t="n">
        <v>1</v>
      </c>
      <c r="H1779" s="13" t="n">
        <v>1000</v>
      </c>
      <c r="I1779" s="13" t="n">
        <f aca="false">H1779*G1779</f>
        <v>1000</v>
      </c>
      <c r="J1779" s="12" t="s">
        <v>801</v>
      </c>
    </row>
    <row collapsed="false" customFormat="false" customHeight="false" hidden="false" ht="15" outlineLevel="0" r="1780">
      <c r="A1780" s="12" t="s">
        <v>67</v>
      </c>
      <c r="B1780" s="9" t="n">
        <v>3275</v>
      </c>
      <c r="C1780" s="15" t="s">
        <v>840</v>
      </c>
      <c r="D1780" s="10" t="n">
        <v>40878</v>
      </c>
      <c r="E1780" s="11" t="s">
        <v>841</v>
      </c>
      <c r="F1780" s="12" t="s">
        <v>18</v>
      </c>
      <c r="G1780" s="12" t="n">
        <v>1</v>
      </c>
      <c r="H1780" s="13" t="n">
        <v>592.8</v>
      </c>
      <c r="I1780" s="13" t="n">
        <v>592.8</v>
      </c>
      <c r="J1780" s="12" t="s">
        <v>801</v>
      </c>
    </row>
    <row collapsed="false" customFormat="false" customHeight="false" hidden="false" ht="22.5" outlineLevel="0" r="1781">
      <c r="A1781" s="12" t="s">
        <v>67</v>
      </c>
      <c r="B1781" s="9" t="n">
        <v>3279</v>
      </c>
      <c r="C1781" s="15" t="s">
        <v>324</v>
      </c>
      <c r="D1781" s="10" t="n">
        <v>40878</v>
      </c>
      <c r="E1781" s="11" t="s">
        <v>841</v>
      </c>
      <c r="F1781" s="12" t="s">
        <v>18</v>
      </c>
      <c r="G1781" s="12" t="n">
        <v>1</v>
      </c>
      <c r="H1781" s="13" t="n">
        <v>592.8</v>
      </c>
      <c r="I1781" s="13" t="n">
        <f aca="false">H1781*G1781</f>
        <v>592.8</v>
      </c>
      <c r="J1781" s="12" t="s">
        <v>801</v>
      </c>
    </row>
    <row collapsed="false" customFormat="false" customHeight="false" hidden="false" ht="22.5" outlineLevel="0" r="1782">
      <c r="A1782" s="12" t="s">
        <v>67</v>
      </c>
      <c r="B1782" s="9" t="n">
        <v>3280</v>
      </c>
      <c r="C1782" s="15" t="s">
        <v>116</v>
      </c>
      <c r="D1782" s="10" t="n">
        <v>40878</v>
      </c>
      <c r="E1782" s="11" t="s">
        <v>841</v>
      </c>
      <c r="F1782" s="12" t="s">
        <v>18</v>
      </c>
      <c r="G1782" s="12" t="n">
        <v>1</v>
      </c>
      <c r="H1782" s="13" t="n">
        <v>592.8</v>
      </c>
      <c r="I1782" s="13" t="n">
        <f aca="false">H1782*G1782</f>
        <v>592.8</v>
      </c>
      <c r="J1782" s="12" t="s">
        <v>801</v>
      </c>
    </row>
    <row collapsed="false" customFormat="false" customHeight="false" hidden="false" ht="22.5" outlineLevel="0" r="1783">
      <c r="A1783" s="12" t="s">
        <v>67</v>
      </c>
      <c r="B1783" s="9" t="n">
        <v>3281</v>
      </c>
      <c r="C1783" s="15" t="s">
        <v>116</v>
      </c>
      <c r="D1783" s="10" t="n">
        <v>40878</v>
      </c>
      <c r="E1783" s="11" t="s">
        <v>841</v>
      </c>
      <c r="F1783" s="12" t="s">
        <v>18</v>
      </c>
      <c r="G1783" s="12" t="n">
        <v>1</v>
      </c>
      <c r="H1783" s="13" t="n">
        <v>592.8</v>
      </c>
      <c r="I1783" s="13" t="n">
        <f aca="false">H1783*G1783</f>
        <v>592.8</v>
      </c>
      <c r="J1783" s="12" t="s">
        <v>801</v>
      </c>
    </row>
    <row collapsed="false" customFormat="false" customHeight="false" hidden="false" ht="22.75" outlineLevel="0" r="1784">
      <c r="A1784" s="12" t="s">
        <v>67</v>
      </c>
      <c r="B1784" s="9" t="n">
        <v>3282</v>
      </c>
      <c r="C1784" s="23" t="s">
        <v>842</v>
      </c>
      <c r="D1784" s="10" t="n">
        <v>40878</v>
      </c>
      <c r="E1784" s="11" t="s">
        <v>841</v>
      </c>
      <c r="F1784" s="12" t="s">
        <v>18</v>
      </c>
      <c r="G1784" s="12" t="n">
        <v>1</v>
      </c>
      <c r="H1784" s="13" t="n">
        <v>592.8</v>
      </c>
      <c r="I1784" s="13" t="n">
        <f aca="false">H1784*G1784</f>
        <v>592.8</v>
      </c>
      <c r="J1784" s="12" t="s">
        <v>801</v>
      </c>
    </row>
    <row collapsed="false" customFormat="false" customHeight="false" hidden="false" ht="22.5" outlineLevel="0" r="1785">
      <c r="A1785" s="12" t="s">
        <v>67</v>
      </c>
      <c r="B1785" s="9" t="n">
        <v>3284</v>
      </c>
      <c r="C1785" s="15" t="s">
        <v>843</v>
      </c>
      <c r="D1785" s="10" t="n">
        <v>40878</v>
      </c>
      <c r="E1785" s="11" t="s">
        <v>841</v>
      </c>
      <c r="F1785" s="12" t="s">
        <v>18</v>
      </c>
      <c r="G1785" s="12" t="n">
        <v>1</v>
      </c>
      <c r="H1785" s="13" t="n">
        <v>592.8</v>
      </c>
      <c r="I1785" s="13" t="n">
        <f aca="false">H1785*G1785</f>
        <v>592.8</v>
      </c>
      <c r="J1785" s="12" t="s">
        <v>801</v>
      </c>
    </row>
    <row collapsed="false" customFormat="false" customHeight="false" hidden="false" ht="15" outlineLevel="0" r="1786">
      <c r="A1786" s="8" t="s">
        <v>70</v>
      </c>
      <c r="B1786" s="9" t="n">
        <v>3285</v>
      </c>
      <c r="C1786" s="15" t="s">
        <v>65</v>
      </c>
      <c r="D1786" s="10" t="n">
        <v>40878</v>
      </c>
      <c r="E1786" s="11" t="s">
        <v>844</v>
      </c>
      <c r="F1786" s="12" t="s">
        <v>18</v>
      </c>
      <c r="G1786" s="12" t="n">
        <v>1</v>
      </c>
      <c r="H1786" s="13" t="n">
        <v>213</v>
      </c>
      <c r="I1786" s="13" t="n">
        <f aca="false">H1786*G1786</f>
        <v>213</v>
      </c>
      <c r="J1786" s="12" t="s">
        <v>801</v>
      </c>
    </row>
    <row collapsed="false" customFormat="false" customHeight="false" hidden="false" ht="22.5" outlineLevel="0" r="1787">
      <c r="A1787" s="8" t="s">
        <v>70</v>
      </c>
      <c r="B1787" s="9" t="n">
        <v>3286</v>
      </c>
      <c r="C1787" s="15" t="s">
        <v>54</v>
      </c>
      <c r="D1787" s="10" t="n">
        <v>40878</v>
      </c>
      <c r="E1787" s="11" t="s">
        <v>844</v>
      </c>
      <c r="F1787" s="12" t="s">
        <v>18</v>
      </c>
      <c r="G1787" s="12" t="n">
        <v>1</v>
      </c>
      <c r="H1787" s="13" t="n">
        <v>213</v>
      </c>
      <c r="I1787" s="13" t="n">
        <f aca="false">H1787*G1787</f>
        <v>213</v>
      </c>
      <c r="J1787" s="12" t="s">
        <v>801</v>
      </c>
    </row>
    <row collapsed="false" customFormat="false" customHeight="false" hidden="false" ht="15" outlineLevel="0" r="1788">
      <c r="A1788" s="8" t="s">
        <v>70</v>
      </c>
      <c r="B1788" s="9" t="n">
        <v>3287</v>
      </c>
      <c r="C1788" s="15" t="s">
        <v>65</v>
      </c>
      <c r="D1788" s="10" t="n">
        <v>40878</v>
      </c>
      <c r="E1788" s="11" t="s">
        <v>845</v>
      </c>
      <c r="F1788" s="12" t="s">
        <v>18</v>
      </c>
      <c r="G1788" s="12" t="n">
        <v>1</v>
      </c>
      <c r="H1788" s="13" t="n">
        <v>440</v>
      </c>
      <c r="I1788" s="13" t="n">
        <f aca="false">H1788*G1788</f>
        <v>440</v>
      </c>
      <c r="J1788" s="12" t="s">
        <v>801</v>
      </c>
    </row>
    <row collapsed="false" customFormat="false" customHeight="false" hidden="false" ht="45" outlineLevel="0" r="1789">
      <c r="A1789" s="8" t="s">
        <v>70</v>
      </c>
      <c r="B1789" s="9" t="n">
        <v>3326</v>
      </c>
      <c r="C1789" s="15" t="s">
        <v>112</v>
      </c>
      <c r="D1789" s="10" t="n">
        <v>40878</v>
      </c>
      <c r="E1789" s="11" t="s">
        <v>846</v>
      </c>
      <c r="F1789" s="12" t="s">
        <v>18</v>
      </c>
      <c r="G1789" s="12" t="n">
        <v>1</v>
      </c>
      <c r="H1789" s="13" t="n">
        <v>55</v>
      </c>
      <c r="I1789" s="13" t="n">
        <v>55</v>
      </c>
      <c r="J1789" s="12" t="s">
        <v>801</v>
      </c>
    </row>
    <row collapsed="false" customFormat="false" customHeight="false" hidden="false" ht="22.5" outlineLevel="0" r="1790">
      <c r="A1790" s="8" t="s">
        <v>70</v>
      </c>
      <c r="B1790" s="9" t="n">
        <v>3327</v>
      </c>
      <c r="C1790" s="15" t="s">
        <v>819</v>
      </c>
      <c r="D1790" s="10" t="n">
        <v>40878</v>
      </c>
      <c r="E1790" s="11" t="s">
        <v>846</v>
      </c>
      <c r="F1790" s="12" t="s">
        <v>18</v>
      </c>
      <c r="G1790" s="12" t="n">
        <v>1</v>
      </c>
      <c r="H1790" s="13" t="n">
        <v>55</v>
      </c>
      <c r="I1790" s="13" t="n">
        <f aca="false">H1790*G1790</f>
        <v>55</v>
      </c>
      <c r="J1790" s="12" t="s">
        <v>801</v>
      </c>
    </row>
    <row collapsed="false" customFormat="false" customHeight="false" hidden="false" ht="22.5" outlineLevel="0" r="1791">
      <c r="A1791" s="8" t="s">
        <v>70</v>
      </c>
      <c r="B1791" s="9" t="n">
        <v>3328</v>
      </c>
      <c r="C1791" s="15" t="s">
        <v>76</v>
      </c>
      <c r="D1791" s="10" t="n">
        <v>40878</v>
      </c>
      <c r="E1791" s="11" t="s">
        <v>846</v>
      </c>
      <c r="F1791" s="12" t="s">
        <v>18</v>
      </c>
      <c r="G1791" s="12" t="n">
        <v>1</v>
      </c>
      <c r="H1791" s="13" t="n">
        <v>55</v>
      </c>
      <c r="I1791" s="13" t="n">
        <f aca="false">H1791*G1791</f>
        <v>55</v>
      </c>
      <c r="J1791" s="12" t="s">
        <v>801</v>
      </c>
    </row>
    <row collapsed="false" customFormat="false" customHeight="false" hidden="false" ht="45" outlineLevel="0" r="1792">
      <c r="A1792" s="8" t="s">
        <v>70</v>
      </c>
      <c r="B1792" s="9" t="n">
        <v>3329</v>
      </c>
      <c r="C1792" s="15" t="s">
        <v>112</v>
      </c>
      <c r="D1792" s="10" t="n">
        <v>40878</v>
      </c>
      <c r="E1792" s="11" t="s">
        <v>847</v>
      </c>
      <c r="F1792" s="12" t="s">
        <v>18</v>
      </c>
      <c r="G1792" s="12" t="n">
        <v>1</v>
      </c>
      <c r="H1792" s="13" t="n">
        <v>115</v>
      </c>
      <c r="I1792" s="13" t="n">
        <v>115</v>
      </c>
      <c r="J1792" s="12" t="s">
        <v>801</v>
      </c>
    </row>
    <row collapsed="false" customFormat="false" customHeight="false" hidden="false" ht="45" outlineLevel="0" r="1793">
      <c r="A1793" s="8" t="s">
        <v>70</v>
      </c>
      <c r="B1793" s="9" t="n">
        <v>3330</v>
      </c>
      <c r="C1793" s="15" t="s">
        <v>112</v>
      </c>
      <c r="D1793" s="10" t="n">
        <v>40878</v>
      </c>
      <c r="E1793" s="11" t="s">
        <v>847</v>
      </c>
      <c r="F1793" s="12" t="s">
        <v>18</v>
      </c>
      <c r="G1793" s="12" t="n">
        <v>1</v>
      </c>
      <c r="H1793" s="13" t="n">
        <v>115</v>
      </c>
      <c r="I1793" s="13" t="n">
        <v>115</v>
      </c>
      <c r="J1793" s="12" t="s">
        <v>801</v>
      </c>
    </row>
    <row collapsed="false" customFormat="false" customHeight="false" hidden="false" ht="22.5" outlineLevel="0" r="1794">
      <c r="A1794" s="8" t="s">
        <v>70</v>
      </c>
      <c r="B1794" s="9" t="n">
        <v>3331</v>
      </c>
      <c r="C1794" s="15" t="s">
        <v>76</v>
      </c>
      <c r="D1794" s="10" t="n">
        <v>40878</v>
      </c>
      <c r="E1794" s="11" t="s">
        <v>847</v>
      </c>
      <c r="F1794" s="12" t="s">
        <v>18</v>
      </c>
      <c r="G1794" s="12" t="n">
        <v>1</v>
      </c>
      <c r="H1794" s="13" t="n">
        <v>115</v>
      </c>
      <c r="I1794" s="13" t="n">
        <v>115</v>
      </c>
      <c r="J1794" s="12" t="s">
        <v>801</v>
      </c>
    </row>
    <row collapsed="false" customFormat="false" customHeight="false" hidden="false" ht="45" outlineLevel="0" r="1795">
      <c r="A1795" s="8" t="s">
        <v>70</v>
      </c>
      <c r="B1795" s="9" t="n">
        <v>3332</v>
      </c>
      <c r="C1795" s="15" t="s">
        <v>112</v>
      </c>
      <c r="D1795" s="10" t="n">
        <v>40878</v>
      </c>
      <c r="E1795" s="11" t="s">
        <v>847</v>
      </c>
      <c r="F1795" s="12" t="s">
        <v>18</v>
      </c>
      <c r="G1795" s="12" t="n">
        <v>1</v>
      </c>
      <c r="H1795" s="13" t="n">
        <v>115</v>
      </c>
      <c r="I1795" s="13" t="n">
        <v>115</v>
      </c>
      <c r="J1795" s="12" t="s">
        <v>801</v>
      </c>
    </row>
    <row collapsed="false" customFormat="false" customHeight="false" hidden="false" ht="22.5" outlineLevel="0" r="1796">
      <c r="A1796" s="8" t="s">
        <v>70</v>
      </c>
      <c r="B1796" s="9" t="n">
        <v>3333</v>
      </c>
      <c r="C1796" s="15" t="s">
        <v>76</v>
      </c>
      <c r="D1796" s="10" t="n">
        <v>40878</v>
      </c>
      <c r="E1796" s="11" t="s">
        <v>847</v>
      </c>
      <c r="F1796" s="12" t="s">
        <v>18</v>
      </c>
      <c r="G1796" s="12" t="n">
        <v>1</v>
      </c>
      <c r="H1796" s="13" t="n">
        <v>115</v>
      </c>
      <c r="I1796" s="13" t="n">
        <v>115</v>
      </c>
      <c r="J1796" s="12" t="s">
        <v>801</v>
      </c>
    </row>
    <row collapsed="false" customFormat="false" customHeight="false" hidden="false" ht="22.5" outlineLevel="0" r="1797">
      <c r="A1797" s="8" t="s">
        <v>70</v>
      </c>
      <c r="B1797" s="9" t="n">
        <v>3334</v>
      </c>
      <c r="C1797" s="15" t="s">
        <v>76</v>
      </c>
      <c r="D1797" s="10" t="n">
        <v>40878</v>
      </c>
      <c r="E1797" s="11" t="s">
        <v>847</v>
      </c>
      <c r="F1797" s="12" t="s">
        <v>18</v>
      </c>
      <c r="G1797" s="12" t="n">
        <v>1</v>
      </c>
      <c r="H1797" s="13" t="n">
        <v>115</v>
      </c>
      <c r="I1797" s="13" t="n">
        <v>115</v>
      </c>
      <c r="J1797" s="12" t="s">
        <v>801</v>
      </c>
    </row>
    <row collapsed="false" customFormat="false" customHeight="false" hidden="false" ht="45" outlineLevel="0" r="1798">
      <c r="A1798" s="8" t="s">
        <v>70</v>
      </c>
      <c r="B1798" s="9" t="n">
        <v>3335</v>
      </c>
      <c r="C1798" s="15" t="s">
        <v>112</v>
      </c>
      <c r="D1798" s="10" t="n">
        <v>40878</v>
      </c>
      <c r="E1798" s="11" t="s">
        <v>847</v>
      </c>
      <c r="F1798" s="12" t="s">
        <v>18</v>
      </c>
      <c r="G1798" s="12" t="n">
        <v>1</v>
      </c>
      <c r="H1798" s="13" t="n">
        <v>115</v>
      </c>
      <c r="I1798" s="13" t="n">
        <v>115</v>
      </c>
      <c r="J1798" s="12" t="s">
        <v>801</v>
      </c>
    </row>
    <row collapsed="false" customFormat="false" customHeight="false" hidden="false" ht="45" outlineLevel="0" r="1799">
      <c r="A1799" s="8" t="s">
        <v>70</v>
      </c>
      <c r="B1799" s="9" t="n">
        <v>3336</v>
      </c>
      <c r="C1799" s="15" t="s">
        <v>112</v>
      </c>
      <c r="D1799" s="10" t="n">
        <v>40878</v>
      </c>
      <c r="E1799" s="11" t="s">
        <v>847</v>
      </c>
      <c r="F1799" s="12" t="s">
        <v>18</v>
      </c>
      <c r="G1799" s="12" t="n">
        <v>1</v>
      </c>
      <c r="H1799" s="13" t="n">
        <v>115</v>
      </c>
      <c r="I1799" s="13" t="n">
        <v>115</v>
      </c>
      <c r="J1799" s="12" t="s">
        <v>801</v>
      </c>
    </row>
    <row collapsed="false" customFormat="false" customHeight="false" hidden="false" ht="45" outlineLevel="0" r="1800">
      <c r="A1800" s="8" t="s">
        <v>70</v>
      </c>
      <c r="B1800" s="9" t="n">
        <v>3337</v>
      </c>
      <c r="C1800" s="15" t="s">
        <v>112</v>
      </c>
      <c r="D1800" s="10" t="n">
        <v>40878</v>
      </c>
      <c r="E1800" s="11" t="s">
        <v>847</v>
      </c>
      <c r="F1800" s="12" t="s">
        <v>18</v>
      </c>
      <c r="G1800" s="12" t="n">
        <v>1</v>
      </c>
      <c r="H1800" s="13" t="n">
        <v>115</v>
      </c>
      <c r="I1800" s="13" t="n">
        <v>115</v>
      </c>
      <c r="J1800" s="12" t="s">
        <v>801</v>
      </c>
    </row>
    <row collapsed="false" customFormat="false" customHeight="false" hidden="false" ht="45" outlineLevel="0" r="1801">
      <c r="A1801" s="8" t="s">
        <v>70</v>
      </c>
      <c r="B1801" s="9" t="n">
        <v>3338</v>
      </c>
      <c r="C1801" s="15" t="s">
        <v>112</v>
      </c>
      <c r="D1801" s="10" t="n">
        <v>40878</v>
      </c>
      <c r="E1801" s="11" t="s">
        <v>847</v>
      </c>
      <c r="F1801" s="12" t="s">
        <v>18</v>
      </c>
      <c r="G1801" s="12" t="n">
        <v>1</v>
      </c>
      <c r="H1801" s="13" t="n">
        <v>115</v>
      </c>
      <c r="I1801" s="13" t="n">
        <v>115</v>
      </c>
      <c r="J1801" s="12" t="s">
        <v>801</v>
      </c>
    </row>
    <row collapsed="false" customFormat="false" customHeight="false" hidden="false" ht="45" outlineLevel="0" r="1802">
      <c r="A1802" s="8" t="s">
        <v>70</v>
      </c>
      <c r="B1802" s="9" t="n">
        <v>3339</v>
      </c>
      <c r="C1802" s="15" t="s">
        <v>112</v>
      </c>
      <c r="D1802" s="10" t="n">
        <v>40878</v>
      </c>
      <c r="E1802" s="11" t="s">
        <v>847</v>
      </c>
      <c r="F1802" s="12" t="s">
        <v>18</v>
      </c>
      <c r="G1802" s="12" t="n">
        <v>1</v>
      </c>
      <c r="H1802" s="13" t="n">
        <v>115</v>
      </c>
      <c r="I1802" s="13" t="n">
        <v>115</v>
      </c>
      <c r="J1802" s="12" t="s">
        <v>801</v>
      </c>
    </row>
    <row collapsed="false" customFormat="false" customHeight="false" hidden="false" ht="45" outlineLevel="0" r="1803">
      <c r="A1803" s="8" t="s">
        <v>70</v>
      </c>
      <c r="B1803" s="9" t="n">
        <v>3340</v>
      </c>
      <c r="C1803" s="15" t="s">
        <v>112</v>
      </c>
      <c r="D1803" s="10" t="n">
        <v>40878</v>
      </c>
      <c r="E1803" s="11" t="s">
        <v>847</v>
      </c>
      <c r="F1803" s="12" t="s">
        <v>18</v>
      </c>
      <c r="G1803" s="12" t="n">
        <v>1</v>
      </c>
      <c r="H1803" s="13" t="n">
        <v>115</v>
      </c>
      <c r="I1803" s="13" t="n">
        <v>115</v>
      </c>
      <c r="J1803" s="12" t="s">
        <v>801</v>
      </c>
    </row>
    <row collapsed="false" customFormat="false" customHeight="false" hidden="false" ht="22.5" outlineLevel="0" r="1804">
      <c r="A1804" s="8" t="s">
        <v>70</v>
      </c>
      <c r="B1804" s="9" t="n">
        <v>3341</v>
      </c>
      <c r="C1804" s="15" t="s">
        <v>76</v>
      </c>
      <c r="D1804" s="10" t="n">
        <v>40878</v>
      </c>
      <c r="E1804" s="11" t="s">
        <v>847</v>
      </c>
      <c r="F1804" s="12" t="s">
        <v>18</v>
      </c>
      <c r="G1804" s="12" t="n">
        <v>1</v>
      </c>
      <c r="H1804" s="13" t="n">
        <v>115</v>
      </c>
      <c r="I1804" s="13" t="n">
        <v>115</v>
      </c>
      <c r="J1804" s="12" t="s">
        <v>801</v>
      </c>
    </row>
    <row collapsed="false" customFormat="false" customHeight="false" hidden="false" ht="22.5" outlineLevel="0" r="1805">
      <c r="A1805" s="8" t="s">
        <v>70</v>
      </c>
      <c r="B1805" s="9" t="n">
        <v>3342</v>
      </c>
      <c r="C1805" s="15" t="s">
        <v>76</v>
      </c>
      <c r="D1805" s="10" t="n">
        <v>40878</v>
      </c>
      <c r="E1805" s="11" t="s">
        <v>847</v>
      </c>
      <c r="F1805" s="12" t="s">
        <v>18</v>
      </c>
      <c r="G1805" s="12" t="n">
        <v>1</v>
      </c>
      <c r="H1805" s="13" t="n">
        <v>115</v>
      </c>
      <c r="I1805" s="13" t="n">
        <v>115</v>
      </c>
      <c r="J1805" s="12" t="s">
        <v>801</v>
      </c>
    </row>
    <row collapsed="false" customFormat="false" customHeight="false" hidden="false" ht="45" outlineLevel="0" r="1806">
      <c r="A1806" s="8" t="s">
        <v>70</v>
      </c>
      <c r="B1806" s="9" t="n">
        <v>3343</v>
      </c>
      <c r="C1806" s="15" t="s">
        <v>112</v>
      </c>
      <c r="D1806" s="10" t="n">
        <v>40878</v>
      </c>
      <c r="E1806" s="11" t="s">
        <v>847</v>
      </c>
      <c r="F1806" s="12" t="s">
        <v>18</v>
      </c>
      <c r="G1806" s="12" t="n">
        <v>1</v>
      </c>
      <c r="H1806" s="13" t="n">
        <v>115</v>
      </c>
      <c r="I1806" s="13" t="n">
        <v>115</v>
      </c>
      <c r="J1806" s="12" t="s">
        <v>801</v>
      </c>
    </row>
    <row collapsed="false" customFormat="false" customHeight="false" hidden="false" ht="22.5" outlineLevel="0" r="1807">
      <c r="A1807" s="8" t="s">
        <v>70</v>
      </c>
      <c r="B1807" s="9" t="n">
        <v>3344</v>
      </c>
      <c r="C1807" s="15" t="s">
        <v>76</v>
      </c>
      <c r="D1807" s="10" t="n">
        <v>40878</v>
      </c>
      <c r="E1807" s="11" t="s">
        <v>847</v>
      </c>
      <c r="F1807" s="12" t="s">
        <v>18</v>
      </c>
      <c r="G1807" s="12" t="n">
        <v>1</v>
      </c>
      <c r="H1807" s="13" t="n">
        <v>115</v>
      </c>
      <c r="I1807" s="13" t="n">
        <v>115</v>
      </c>
      <c r="J1807" s="12" t="s">
        <v>801</v>
      </c>
    </row>
    <row collapsed="false" customFormat="false" customHeight="false" hidden="false" ht="45" outlineLevel="0" r="1808">
      <c r="A1808" s="8" t="s">
        <v>70</v>
      </c>
      <c r="B1808" s="9" t="n">
        <v>3345</v>
      </c>
      <c r="C1808" s="15" t="s">
        <v>112</v>
      </c>
      <c r="D1808" s="10" t="n">
        <v>40878</v>
      </c>
      <c r="E1808" s="11" t="s">
        <v>847</v>
      </c>
      <c r="F1808" s="12" t="s">
        <v>18</v>
      </c>
      <c r="G1808" s="12" t="n">
        <v>1</v>
      </c>
      <c r="H1808" s="13" t="n">
        <v>115</v>
      </c>
      <c r="I1808" s="13" t="n">
        <v>115</v>
      </c>
      <c r="J1808" s="12" t="s">
        <v>801</v>
      </c>
    </row>
    <row collapsed="false" customFormat="false" customHeight="false" hidden="false" ht="45" outlineLevel="0" r="1809">
      <c r="A1809" s="8" t="s">
        <v>70</v>
      </c>
      <c r="B1809" s="9" t="n">
        <v>3346</v>
      </c>
      <c r="C1809" s="15" t="s">
        <v>112</v>
      </c>
      <c r="D1809" s="10" t="n">
        <v>40878</v>
      </c>
      <c r="E1809" s="11" t="s">
        <v>847</v>
      </c>
      <c r="F1809" s="12" t="s">
        <v>18</v>
      </c>
      <c r="G1809" s="12" t="n">
        <v>1</v>
      </c>
      <c r="H1809" s="13" t="n">
        <v>115</v>
      </c>
      <c r="I1809" s="13" t="n">
        <v>115</v>
      </c>
      <c r="J1809" s="12" t="s">
        <v>801</v>
      </c>
    </row>
    <row collapsed="false" customFormat="false" customHeight="false" hidden="false" ht="45" outlineLevel="0" r="1810">
      <c r="A1810" s="8" t="s">
        <v>70</v>
      </c>
      <c r="B1810" s="9" t="n">
        <v>3347</v>
      </c>
      <c r="C1810" s="15" t="s">
        <v>112</v>
      </c>
      <c r="D1810" s="10" t="n">
        <v>40878</v>
      </c>
      <c r="E1810" s="11" t="s">
        <v>847</v>
      </c>
      <c r="F1810" s="12" t="s">
        <v>18</v>
      </c>
      <c r="G1810" s="12" t="n">
        <v>1</v>
      </c>
      <c r="H1810" s="13" t="n">
        <v>115</v>
      </c>
      <c r="I1810" s="13" t="n">
        <v>115</v>
      </c>
      <c r="J1810" s="12" t="s">
        <v>801</v>
      </c>
    </row>
    <row collapsed="false" customFormat="false" customHeight="false" hidden="false" ht="22.5" outlineLevel="0" r="1811">
      <c r="A1811" s="8" t="s">
        <v>70</v>
      </c>
      <c r="B1811" s="9" t="n">
        <v>3348</v>
      </c>
      <c r="C1811" s="15" t="s">
        <v>115</v>
      </c>
      <c r="D1811" s="10" t="n">
        <v>40878</v>
      </c>
      <c r="E1811" s="11" t="s">
        <v>847</v>
      </c>
      <c r="F1811" s="12" t="s">
        <v>18</v>
      </c>
      <c r="G1811" s="12" t="n">
        <v>1</v>
      </c>
      <c r="H1811" s="13" t="n">
        <v>115</v>
      </c>
      <c r="I1811" s="13" t="n">
        <f aca="false">H1811*G1811</f>
        <v>115</v>
      </c>
      <c r="J1811" s="12" t="s">
        <v>801</v>
      </c>
    </row>
    <row collapsed="false" customFormat="false" customHeight="false" hidden="false" ht="22.5" outlineLevel="0" r="1812">
      <c r="A1812" s="8" t="s">
        <v>70</v>
      </c>
      <c r="B1812" s="9" t="n">
        <v>3349</v>
      </c>
      <c r="C1812" s="15" t="s">
        <v>115</v>
      </c>
      <c r="D1812" s="10" t="n">
        <v>40878</v>
      </c>
      <c r="E1812" s="11" t="s">
        <v>847</v>
      </c>
      <c r="F1812" s="12" t="s">
        <v>18</v>
      </c>
      <c r="G1812" s="12" t="n">
        <v>1</v>
      </c>
      <c r="H1812" s="13" t="n">
        <v>115</v>
      </c>
      <c r="I1812" s="13" t="n">
        <f aca="false">H1812*G1812</f>
        <v>115</v>
      </c>
      <c r="J1812" s="12" t="s">
        <v>801</v>
      </c>
    </row>
    <row collapsed="false" customFormat="false" customHeight="false" hidden="false" ht="22.5" outlineLevel="0" r="1813">
      <c r="A1813" s="8" t="s">
        <v>70</v>
      </c>
      <c r="B1813" s="9" t="n">
        <v>3350</v>
      </c>
      <c r="C1813" s="15" t="s">
        <v>115</v>
      </c>
      <c r="D1813" s="10" t="n">
        <v>40878</v>
      </c>
      <c r="E1813" s="11" t="s">
        <v>847</v>
      </c>
      <c r="F1813" s="12" t="s">
        <v>18</v>
      </c>
      <c r="G1813" s="12" t="n">
        <v>1</v>
      </c>
      <c r="H1813" s="13" t="n">
        <v>115</v>
      </c>
      <c r="I1813" s="13" t="n">
        <f aca="false">H1813*G1813</f>
        <v>115</v>
      </c>
      <c r="J1813" s="12" t="s">
        <v>801</v>
      </c>
    </row>
    <row collapsed="false" customFormat="false" customHeight="false" hidden="false" ht="22.5" outlineLevel="0" r="1814">
      <c r="A1814" s="8" t="s">
        <v>70</v>
      </c>
      <c r="B1814" s="9" t="n">
        <v>3351</v>
      </c>
      <c r="C1814" s="15" t="s">
        <v>115</v>
      </c>
      <c r="D1814" s="10" t="n">
        <v>40878</v>
      </c>
      <c r="E1814" s="11" t="s">
        <v>847</v>
      </c>
      <c r="F1814" s="12" t="s">
        <v>18</v>
      </c>
      <c r="G1814" s="12" t="n">
        <v>1</v>
      </c>
      <c r="H1814" s="13" t="n">
        <v>115</v>
      </c>
      <c r="I1814" s="13" t="n">
        <f aca="false">H1814*G1814</f>
        <v>115</v>
      </c>
      <c r="J1814" s="12" t="s">
        <v>801</v>
      </c>
    </row>
    <row collapsed="false" customFormat="false" customHeight="false" hidden="false" ht="22.5" outlineLevel="0" r="1815">
      <c r="A1815" s="8" t="s">
        <v>70</v>
      </c>
      <c r="B1815" s="9" t="n">
        <v>3352</v>
      </c>
      <c r="C1815" s="15" t="s">
        <v>115</v>
      </c>
      <c r="D1815" s="10" t="n">
        <v>40878</v>
      </c>
      <c r="E1815" s="11" t="s">
        <v>847</v>
      </c>
      <c r="F1815" s="12" t="s">
        <v>18</v>
      </c>
      <c r="G1815" s="12" t="n">
        <v>1</v>
      </c>
      <c r="H1815" s="13" t="n">
        <v>115</v>
      </c>
      <c r="I1815" s="13" t="n">
        <f aca="false">H1815*G1815</f>
        <v>115</v>
      </c>
      <c r="J1815" s="12" t="s">
        <v>801</v>
      </c>
    </row>
    <row collapsed="false" customFormat="false" customHeight="false" hidden="false" ht="22.5" outlineLevel="0" r="1816">
      <c r="A1816" s="8" t="s">
        <v>70</v>
      </c>
      <c r="B1816" s="9" t="n">
        <v>3353</v>
      </c>
      <c r="C1816" s="15" t="s">
        <v>115</v>
      </c>
      <c r="D1816" s="10" t="n">
        <v>40878</v>
      </c>
      <c r="E1816" s="11" t="s">
        <v>847</v>
      </c>
      <c r="F1816" s="12" t="s">
        <v>18</v>
      </c>
      <c r="G1816" s="12" t="n">
        <v>1</v>
      </c>
      <c r="H1816" s="13" t="n">
        <v>115</v>
      </c>
      <c r="I1816" s="13" t="n">
        <f aca="false">H1816*G1816</f>
        <v>115</v>
      </c>
      <c r="J1816" s="12" t="s">
        <v>801</v>
      </c>
    </row>
    <row collapsed="false" customFormat="false" customHeight="false" hidden="false" ht="22.5" outlineLevel="0" r="1817">
      <c r="A1817" s="8" t="s">
        <v>70</v>
      </c>
      <c r="B1817" s="9" t="n">
        <v>3354</v>
      </c>
      <c r="C1817" s="15" t="s">
        <v>115</v>
      </c>
      <c r="D1817" s="10" t="n">
        <v>40878</v>
      </c>
      <c r="E1817" s="11" t="s">
        <v>847</v>
      </c>
      <c r="F1817" s="12" t="s">
        <v>18</v>
      </c>
      <c r="G1817" s="12" t="n">
        <v>1</v>
      </c>
      <c r="H1817" s="13" t="n">
        <v>115</v>
      </c>
      <c r="I1817" s="13" t="n">
        <f aca="false">H1817*G1817</f>
        <v>115</v>
      </c>
      <c r="J1817" s="12" t="s">
        <v>801</v>
      </c>
    </row>
    <row collapsed="false" customFormat="false" customHeight="false" hidden="false" ht="22.5" outlineLevel="0" r="1818">
      <c r="A1818" s="8" t="s">
        <v>70</v>
      </c>
      <c r="B1818" s="9" t="n">
        <v>3355</v>
      </c>
      <c r="C1818" s="15" t="s">
        <v>115</v>
      </c>
      <c r="D1818" s="10" t="n">
        <v>40878</v>
      </c>
      <c r="E1818" s="11" t="s">
        <v>847</v>
      </c>
      <c r="F1818" s="12" t="s">
        <v>18</v>
      </c>
      <c r="G1818" s="12" t="n">
        <v>1</v>
      </c>
      <c r="H1818" s="13" t="n">
        <v>115</v>
      </c>
      <c r="I1818" s="13" t="n">
        <f aca="false">H1818*G1818</f>
        <v>115</v>
      </c>
      <c r="J1818" s="12" t="s">
        <v>801</v>
      </c>
    </row>
    <row collapsed="false" customFormat="false" customHeight="false" hidden="false" ht="22.5" outlineLevel="0" r="1819">
      <c r="A1819" s="8" t="s">
        <v>70</v>
      </c>
      <c r="B1819" s="9" t="n">
        <v>3356</v>
      </c>
      <c r="C1819" s="15" t="s">
        <v>115</v>
      </c>
      <c r="D1819" s="10" t="n">
        <v>40878</v>
      </c>
      <c r="E1819" s="11" t="s">
        <v>847</v>
      </c>
      <c r="F1819" s="12" t="s">
        <v>18</v>
      </c>
      <c r="G1819" s="12" t="n">
        <v>1</v>
      </c>
      <c r="H1819" s="13" t="n">
        <v>115</v>
      </c>
      <c r="I1819" s="13" t="n">
        <f aca="false">H1819*G1819</f>
        <v>115</v>
      </c>
      <c r="J1819" s="12" t="s">
        <v>801</v>
      </c>
    </row>
    <row collapsed="false" customFormat="false" customHeight="false" hidden="false" ht="22.5" outlineLevel="0" r="1820">
      <c r="A1820" s="8" t="s">
        <v>70</v>
      </c>
      <c r="B1820" s="9" t="n">
        <v>3357</v>
      </c>
      <c r="C1820" s="15" t="s">
        <v>115</v>
      </c>
      <c r="D1820" s="10" t="n">
        <v>40878</v>
      </c>
      <c r="E1820" s="11" t="s">
        <v>847</v>
      </c>
      <c r="F1820" s="12" t="s">
        <v>18</v>
      </c>
      <c r="G1820" s="12" t="n">
        <v>1</v>
      </c>
      <c r="H1820" s="13" t="n">
        <v>115</v>
      </c>
      <c r="I1820" s="13" t="n">
        <f aca="false">H1820*G1820</f>
        <v>115</v>
      </c>
      <c r="J1820" s="12" t="s">
        <v>801</v>
      </c>
    </row>
    <row collapsed="false" customFormat="false" customHeight="false" hidden="false" ht="22.5" outlineLevel="0" r="1821">
      <c r="A1821" s="8" t="s">
        <v>70</v>
      </c>
      <c r="B1821" s="9" t="n">
        <v>3358</v>
      </c>
      <c r="C1821" s="15" t="s">
        <v>115</v>
      </c>
      <c r="D1821" s="10" t="n">
        <v>40878</v>
      </c>
      <c r="E1821" s="11" t="s">
        <v>847</v>
      </c>
      <c r="F1821" s="12" t="s">
        <v>18</v>
      </c>
      <c r="G1821" s="12" t="n">
        <v>1</v>
      </c>
      <c r="H1821" s="13" t="n">
        <v>115</v>
      </c>
      <c r="I1821" s="13" t="n">
        <f aca="false">H1821*G1821</f>
        <v>115</v>
      </c>
      <c r="J1821" s="12" t="s">
        <v>801</v>
      </c>
    </row>
    <row collapsed="false" customFormat="false" customHeight="false" hidden="false" ht="22.5" outlineLevel="0" r="1822">
      <c r="A1822" s="8" t="s">
        <v>70</v>
      </c>
      <c r="B1822" s="9" t="n">
        <v>3359</v>
      </c>
      <c r="C1822" s="15" t="s">
        <v>115</v>
      </c>
      <c r="D1822" s="10" t="n">
        <v>40878</v>
      </c>
      <c r="E1822" s="11" t="s">
        <v>847</v>
      </c>
      <c r="F1822" s="12" t="s">
        <v>18</v>
      </c>
      <c r="G1822" s="12" t="n">
        <v>1</v>
      </c>
      <c r="H1822" s="13" t="n">
        <v>115</v>
      </c>
      <c r="I1822" s="13" t="n">
        <f aca="false">H1822*G1822</f>
        <v>115</v>
      </c>
      <c r="J1822" s="12" t="s">
        <v>801</v>
      </c>
    </row>
    <row collapsed="false" customFormat="false" customHeight="false" hidden="false" ht="22.5" outlineLevel="0" r="1823">
      <c r="A1823" s="8" t="s">
        <v>70</v>
      </c>
      <c r="B1823" s="9" t="n">
        <v>3360</v>
      </c>
      <c r="C1823" s="15" t="s">
        <v>115</v>
      </c>
      <c r="D1823" s="10" t="n">
        <v>40878</v>
      </c>
      <c r="E1823" s="11" t="s">
        <v>847</v>
      </c>
      <c r="F1823" s="12" t="s">
        <v>18</v>
      </c>
      <c r="G1823" s="12" t="n">
        <v>1</v>
      </c>
      <c r="H1823" s="13" t="n">
        <v>115</v>
      </c>
      <c r="I1823" s="13" t="n">
        <f aca="false">H1823*G1823</f>
        <v>115</v>
      </c>
      <c r="J1823" s="12" t="s">
        <v>801</v>
      </c>
    </row>
    <row collapsed="false" customFormat="false" customHeight="false" hidden="false" ht="22.5" outlineLevel="0" r="1824">
      <c r="A1824" s="8" t="s">
        <v>70</v>
      </c>
      <c r="B1824" s="9" t="n">
        <v>3361</v>
      </c>
      <c r="C1824" s="15" t="s">
        <v>115</v>
      </c>
      <c r="D1824" s="10" t="n">
        <v>40878</v>
      </c>
      <c r="E1824" s="11" t="s">
        <v>847</v>
      </c>
      <c r="F1824" s="12" t="s">
        <v>18</v>
      </c>
      <c r="G1824" s="12" t="n">
        <v>1</v>
      </c>
      <c r="H1824" s="13" t="n">
        <v>115</v>
      </c>
      <c r="I1824" s="13" t="n">
        <f aca="false">H1824*G1824</f>
        <v>115</v>
      </c>
      <c r="J1824" s="12" t="s">
        <v>801</v>
      </c>
    </row>
    <row collapsed="false" customFormat="false" customHeight="false" hidden="false" ht="22.5" outlineLevel="0" r="1825">
      <c r="A1825" s="8" t="s">
        <v>70</v>
      </c>
      <c r="B1825" s="9" t="n">
        <v>3362</v>
      </c>
      <c r="C1825" s="15" t="s">
        <v>115</v>
      </c>
      <c r="D1825" s="10" t="n">
        <v>40878</v>
      </c>
      <c r="E1825" s="11" t="s">
        <v>847</v>
      </c>
      <c r="F1825" s="12" t="s">
        <v>18</v>
      </c>
      <c r="G1825" s="12" t="n">
        <v>1</v>
      </c>
      <c r="H1825" s="13" t="n">
        <v>115</v>
      </c>
      <c r="I1825" s="13" t="n">
        <f aca="false">H1825*G1825</f>
        <v>115</v>
      </c>
      <c r="J1825" s="12" t="s">
        <v>801</v>
      </c>
    </row>
    <row collapsed="false" customFormat="false" customHeight="false" hidden="false" ht="22.5" outlineLevel="0" r="1826">
      <c r="A1826" s="8" t="s">
        <v>70</v>
      </c>
      <c r="B1826" s="9" t="n">
        <v>3363</v>
      </c>
      <c r="C1826" s="15" t="s">
        <v>115</v>
      </c>
      <c r="D1826" s="10" t="n">
        <v>40878</v>
      </c>
      <c r="E1826" s="11" t="s">
        <v>847</v>
      </c>
      <c r="F1826" s="12" t="s">
        <v>18</v>
      </c>
      <c r="G1826" s="12" t="n">
        <v>1</v>
      </c>
      <c r="H1826" s="13" t="n">
        <v>115</v>
      </c>
      <c r="I1826" s="13" t="n">
        <f aca="false">H1826*G1826</f>
        <v>115</v>
      </c>
      <c r="J1826" s="12" t="s">
        <v>801</v>
      </c>
    </row>
    <row collapsed="false" customFormat="false" customHeight="false" hidden="false" ht="22.5" outlineLevel="0" r="1827">
      <c r="A1827" s="8" t="s">
        <v>70</v>
      </c>
      <c r="B1827" s="9" t="n">
        <v>3364</v>
      </c>
      <c r="C1827" s="15" t="s">
        <v>115</v>
      </c>
      <c r="D1827" s="10" t="n">
        <v>40878</v>
      </c>
      <c r="E1827" s="11" t="s">
        <v>847</v>
      </c>
      <c r="F1827" s="12" t="s">
        <v>18</v>
      </c>
      <c r="G1827" s="12" t="n">
        <v>1</v>
      </c>
      <c r="H1827" s="13" t="n">
        <v>115</v>
      </c>
      <c r="I1827" s="13" t="n">
        <f aca="false">H1827*G1827</f>
        <v>115</v>
      </c>
      <c r="J1827" s="12" t="s">
        <v>801</v>
      </c>
    </row>
    <row collapsed="false" customFormat="false" customHeight="false" hidden="false" ht="22.5" outlineLevel="0" r="1828">
      <c r="A1828" s="8" t="s">
        <v>70</v>
      </c>
      <c r="B1828" s="9" t="n">
        <v>3365</v>
      </c>
      <c r="C1828" s="15" t="s">
        <v>115</v>
      </c>
      <c r="D1828" s="10" t="n">
        <v>40878</v>
      </c>
      <c r="E1828" s="11" t="s">
        <v>847</v>
      </c>
      <c r="F1828" s="12" t="s">
        <v>18</v>
      </c>
      <c r="G1828" s="12" t="n">
        <v>1</v>
      </c>
      <c r="H1828" s="13" t="n">
        <v>115</v>
      </c>
      <c r="I1828" s="13" t="n">
        <f aca="false">H1828*G1828</f>
        <v>115</v>
      </c>
      <c r="J1828" s="12" t="s">
        <v>801</v>
      </c>
    </row>
    <row collapsed="false" customFormat="false" customHeight="false" hidden="false" ht="22.5" outlineLevel="0" r="1829">
      <c r="A1829" s="8" t="s">
        <v>70</v>
      </c>
      <c r="B1829" s="9" t="n">
        <v>3366</v>
      </c>
      <c r="C1829" s="15" t="s">
        <v>115</v>
      </c>
      <c r="D1829" s="10" t="n">
        <v>40878</v>
      </c>
      <c r="E1829" s="11" t="s">
        <v>847</v>
      </c>
      <c r="F1829" s="12" t="s">
        <v>18</v>
      </c>
      <c r="G1829" s="12" t="n">
        <v>1</v>
      </c>
      <c r="H1829" s="13" t="n">
        <v>115</v>
      </c>
      <c r="I1829" s="13" t="n">
        <f aca="false">H1829*G1829</f>
        <v>115</v>
      </c>
      <c r="J1829" s="12" t="s">
        <v>801</v>
      </c>
    </row>
    <row collapsed="false" customFormat="false" customHeight="false" hidden="false" ht="22.5" outlineLevel="0" r="1830">
      <c r="A1830" s="8" t="s">
        <v>70</v>
      </c>
      <c r="B1830" s="9" t="n">
        <v>3367</v>
      </c>
      <c r="C1830" s="15" t="s">
        <v>115</v>
      </c>
      <c r="D1830" s="10" t="n">
        <v>40878</v>
      </c>
      <c r="E1830" s="11" t="s">
        <v>847</v>
      </c>
      <c r="F1830" s="12" t="s">
        <v>18</v>
      </c>
      <c r="G1830" s="12" t="n">
        <v>1</v>
      </c>
      <c r="H1830" s="13" t="n">
        <v>115</v>
      </c>
      <c r="I1830" s="13" t="n">
        <f aca="false">H1830*G1830</f>
        <v>115</v>
      </c>
      <c r="J1830" s="12" t="s">
        <v>801</v>
      </c>
    </row>
    <row collapsed="false" customFormat="false" customHeight="false" hidden="false" ht="22.5" outlineLevel="0" r="1831">
      <c r="A1831" s="8" t="s">
        <v>70</v>
      </c>
      <c r="B1831" s="9" t="n">
        <v>3368</v>
      </c>
      <c r="C1831" s="15" t="s">
        <v>115</v>
      </c>
      <c r="D1831" s="10" t="n">
        <v>40878</v>
      </c>
      <c r="E1831" s="11" t="s">
        <v>847</v>
      </c>
      <c r="F1831" s="12" t="s">
        <v>18</v>
      </c>
      <c r="G1831" s="12" t="n">
        <v>1</v>
      </c>
      <c r="H1831" s="13" t="n">
        <v>115</v>
      </c>
      <c r="I1831" s="13" t="n">
        <f aca="false">H1831*G1831</f>
        <v>115</v>
      </c>
      <c r="J1831" s="12" t="s">
        <v>801</v>
      </c>
    </row>
    <row collapsed="false" customFormat="false" customHeight="false" hidden="false" ht="22.5" outlineLevel="0" r="1832">
      <c r="A1832" s="8" t="s">
        <v>70</v>
      </c>
      <c r="B1832" s="9" t="n">
        <v>3369</v>
      </c>
      <c r="C1832" s="15" t="s">
        <v>115</v>
      </c>
      <c r="D1832" s="10" t="n">
        <v>40878</v>
      </c>
      <c r="E1832" s="11" t="s">
        <v>847</v>
      </c>
      <c r="F1832" s="12" t="s">
        <v>18</v>
      </c>
      <c r="G1832" s="12" t="n">
        <v>1</v>
      </c>
      <c r="H1832" s="13" t="n">
        <v>115</v>
      </c>
      <c r="I1832" s="13" t="n">
        <f aca="false">H1832*G1832</f>
        <v>115</v>
      </c>
      <c r="J1832" s="12" t="s">
        <v>801</v>
      </c>
    </row>
    <row collapsed="false" customFormat="false" customHeight="false" hidden="false" ht="22.5" outlineLevel="0" r="1833">
      <c r="A1833" s="8" t="s">
        <v>70</v>
      </c>
      <c r="B1833" s="9" t="n">
        <v>3370</v>
      </c>
      <c r="C1833" s="15" t="s">
        <v>115</v>
      </c>
      <c r="D1833" s="10" t="n">
        <v>40878</v>
      </c>
      <c r="E1833" s="11" t="s">
        <v>847</v>
      </c>
      <c r="F1833" s="12" t="s">
        <v>18</v>
      </c>
      <c r="G1833" s="12" t="n">
        <v>1</v>
      </c>
      <c r="H1833" s="13" t="n">
        <v>115</v>
      </c>
      <c r="I1833" s="13" t="n">
        <f aca="false">H1833*G1833</f>
        <v>115</v>
      </c>
      <c r="J1833" s="12" t="s">
        <v>801</v>
      </c>
    </row>
    <row collapsed="false" customFormat="false" customHeight="false" hidden="false" ht="33.75" outlineLevel="0" r="1834">
      <c r="A1834" s="8" t="s">
        <v>70</v>
      </c>
      <c r="B1834" s="9" t="n">
        <v>3371</v>
      </c>
      <c r="C1834" s="15" t="s">
        <v>68</v>
      </c>
      <c r="D1834" s="10" t="n">
        <v>40878</v>
      </c>
      <c r="E1834" s="11" t="s">
        <v>847</v>
      </c>
      <c r="F1834" s="12" t="s">
        <v>18</v>
      </c>
      <c r="G1834" s="12" t="n">
        <v>1</v>
      </c>
      <c r="H1834" s="13" t="n">
        <v>115</v>
      </c>
      <c r="I1834" s="13" t="n">
        <f aca="false">H1834*G1834</f>
        <v>115</v>
      </c>
      <c r="J1834" s="12" t="s">
        <v>801</v>
      </c>
    </row>
    <row collapsed="false" customFormat="false" customHeight="false" hidden="false" ht="33.75" outlineLevel="0" r="1835">
      <c r="A1835" s="8" t="s">
        <v>70</v>
      </c>
      <c r="B1835" s="9" t="n">
        <v>3372</v>
      </c>
      <c r="C1835" s="15" t="s">
        <v>68</v>
      </c>
      <c r="D1835" s="10" t="n">
        <v>40878</v>
      </c>
      <c r="E1835" s="11" t="s">
        <v>847</v>
      </c>
      <c r="F1835" s="12" t="s">
        <v>18</v>
      </c>
      <c r="G1835" s="12" t="n">
        <v>1</v>
      </c>
      <c r="H1835" s="13" t="n">
        <v>115</v>
      </c>
      <c r="I1835" s="13" t="n">
        <f aca="false">H1835*G1835</f>
        <v>115</v>
      </c>
      <c r="J1835" s="12" t="s">
        <v>801</v>
      </c>
    </row>
    <row collapsed="false" customFormat="false" customHeight="false" hidden="false" ht="33.75" outlineLevel="0" r="1836">
      <c r="A1836" s="8" t="s">
        <v>70</v>
      </c>
      <c r="B1836" s="9" t="n">
        <v>3373</v>
      </c>
      <c r="C1836" s="15" t="s">
        <v>68</v>
      </c>
      <c r="D1836" s="10" t="n">
        <v>40878</v>
      </c>
      <c r="E1836" s="11" t="s">
        <v>847</v>
      </c>
      <c r="F1836" s="12" t="s">
        <v>18</v>
      </c>
      <c r="G1836" s="12" t="n">
        <v>1</v>
      </c>
      <c r="H1836" s="13" t="n">
        <v>115</v>
      </c>
      <c r="I1836" s="13" t="n">
        <f aca="false">H1836*G1836</f>
        <v>115</v>
      </c>
      <c r="J1836" s="12" t="s">
        <v>801</v>
      </c>
    </row>
    <row collapsed="false" customFormat="false" customHeight="false" hidden="false" ht="22.5" outlineLevel="0" r="1837">
      <c r="A1837" s="8" t="s">
        <v>70</v>
      </c>
      <c r="B1837" s="9" t="n">
        <v>3374</v>
      </c>
      <c r="C1837" s="15" t="s">
        <v>76</v>
      </c>
      <c r="D1837" s="10" t="n">
        <v>40878</v>
      </c>
      <c r="E1837" s="11" t="s">
        <v>847</v>
      </c>
      <c r="F1837" s="12" t="s">
        <v>18</v>
      </c>
      <c r="G1837" s="12" t="n">
        <v>1</v>
      </c>
      <c r="H1837" s="13" t="n">
        <v>115</v>
      </c>
      <c r="I1837" s="13" t="n">
        <f aca="false">H1837*G1837</f>
        <v>115</v>
      </c>
      <c r="J1837" s="12" t="s">
        <v>801</v>
      </c>
    </row>
    <row collapsed="false" customFormat="false" customHeight="false" hidden="false" ht="22.5" outlineLevel="0" r="1838">
      <c r="A1838" s="8" t="s">
        <v>70</v>
      </c>
      <c r="B1838" s="9" t="n">
        <v>3375</v>
      </c>
      <c r="C1838" s="15" t="s">
        <v>54</v>
      </c>
      <c r="D1838" s="10" t="n">
        <v>40878</v>
      </c>
      <c r="E1838" s="11" t="s">
        <v>847</v>
      </c>
      <c r="F1838" s="12" t="s">
        <v>18</v>
      </c>
      <c r="G1838" s="12" t="n">
        <v>1</v>
      </c>
      <c r="H1838" s="13" t="n">
        <v>115</v>
      </c>
      <c r="I1838" s="13" t="n">
        <f aca="false">H1838*G1838</f>
        <v>115</v>
      </c>
      <c r="J1838" s="12" t="s">
        <v>801</v>
      </c>
    </row>
    <row collapsed="false" customFormat="false" customHeight="false" hidden="false" ht="22.5" outlineLevel="0" r="1839">
      <c r="A1839" s="8" t="s">
        <v>70</v>
      </c>
      <c r="B1839" s="9" t="n">
        <v>3376</v>
      </c>
      <c r="C1839" s="15" t="s">
        <v>54</v>
      </c>
      <c r="D1839" s="10" t="n">
        <v>40878</v>
      </c>
      <c r="E1839" s="11" t="s">
        <v>847</v>
      </c>
      <c r="F1839" s="12" t="s">
        <v>18</v>
      </c>
      <c r="G1839" s="12" t="n">
        <v>1</v>
      </c>
      <c r="H1839" s="13" t="n">
        <v>115</v>
      </c>
      <c r="I1839" s="13" t="n">
        <f aca="false">H1839*G1839</f>
        <v>115</v>
      </c>
      <c r="J1839" s="12" t="s">
        <v>801</v>
      </c>
    </row>
    <row collapsed="false" customFormat="false" customHeight="false" hidden="false" ht="22.5" outlineLevel="0" r="1840">
      <c r="A1840" s="8" t="s">
        <v>70</v>
      </c>
      <c r="B1840" s="9" t="n">
        <v>3377</v>
      </c>
      <c r="C1840" s="15" t="s">
        <v>726</v>
      </c>
      <c r="D1840" s="10" t="n">
        <v>40878</v>
      </c>
      <c r="E1840" s="11" t="s">
        <v>847</v>
      </c>
      <c r="F1840" s="12" t="s">
        <v>18</v>
      </c>
      <c r="G1840" s="12" t="n">
        <v>1</v>
      </c>
      <c r="H1840" s="13" t="n">
        <v>115</v>
      </c>
      <c r="I1840" s="13" t="n">
        <f aca="false">H1840*G1840</f>
        <v>115</v>
      </c>
      <c r="J1840" s="12" t="s">
        <v>801</v>
      </c>
    </row>
    <row collapsed="false" customFormat="false" customHeight="false" hidden="false" ht="22.5" outlineLevel="0" r="1841">
      <c r="A1841" s="8" t="s">
        <v>70</v>
      </c>
      <c r="B1841" s="9" t="n">
        <v>3378</v>
      </c>
      <c r="C1841" s="15" t="s">
        <v>54</v>
      </c>
      <c r="D1841" s="10" t="n">
        <v>40878</v>
      </c>
      <c r="E1841" s="11" t="s">
        <v>847</v>
      </c>
      <c r="F1841" s="12" t="s">
        <v>18</v>
      </c>
      <c r="G1841" s="12" t="n">
        <v>1</v>
      </c>
      <c r="H1841" s="13" t="n">
        <v>115</v>
      </c>
      <c r="I1841" s="13" t="n">
        <f aca="false">H1841*G1841</f>
        <v>115</v>
      </c>
      <c r="J1841" s="12" t="s">
        <v>801</v>
      </c>
    </row>
    <row collapsed="false" customFormat="false" customHeight="false" hidden="false" ht="22.5" outlineLevel="0" r="1842">
      <c r="A1842" s="8" t="s">
        <v>70</v>
      </c>
      <c r="B1842" s="9" t="n">
        <v>3379</v>
      </c>
      <c r="C1842" s="15" t="s">
        <v>54</v>
      </c>
      <c r="D1842" s="10" t="n">
        <v>40878</v>
      </c>
      <c r="E1842" s="11" t="s">
        <v>847</v>
      </c>
      <c r="F1842" s="12" t="s">
        <v>18</v>
      </c>
      <c r="G1842" s="12" t="n">
        <v>1</v>
      </c>
      <c r="H1842" s="13" t="n">
        <v>115</v>
      </c>
      <c r="I1842" s="13" t="n">
        <f aca="false">H1842*G1842</f>
        <v>115</v>
      </c>
      <c r="J1842" s="12" t="s">
        <v>801</v>
      </c>
    </row>
    <row collapsed="false" customFormat="false" customHeight="false" hidden="false" ht="22.5" outlineLevel="0" r="1843">
      <c r="A1843" s="8" t="s">
        <v>70</v>
      </c>
      <c r="B1843" s="9" t="n">
        <v>3380</v>
      </c>
      <c r="C1843" s="15" t="s">
        <v>54</v>
      </c>
      <c r="D1843" s="10" t="n">
        <v>40878</v>
      </c>
      <c r="E1843" s="11" t="s">
        <v>847</v>
      </c>
      <c r="F1843" s="12" t="s">
        <v>18</v>
      </c>
      <c r="G1843" s="12" t="n">
        <v>1</v>
      </c>
      <c r="H1843" s="13" t="n">
        <v>115</v>
      </c>
      <c r="I1843" s="13" t="n">
        <f aca="false">H1843*G1843</f>
        <v>115</v>
      </c>
      <c r="J1843" s="12" t="s">
        <v>801</v>
      </c>
    </row>
    <row collapsed="false" customFormat="false" customHeight="false" hidden="false" ht="22.5" outlineLevel="0" r="1844">
      <c r="A1844" s="8" t="s">
        <v>70</v>
      </c>
      <c r="B1844" s="9" t="n">
        <v>3381</v>
      </c>
      <c r="C1844" s="15" t="s">
        <v>726</v>
      </c>
      <c r="D1844" s="10" t="n">
        <v>40878</v>
      </c>
      <c r="E1844" s="11" t="s">
        <v>847</v>
      </c>
      <c r="F1844" s="12" t="s">
        <v>18</v>
      </c>
      <c r="G1844" s="12" t="n">
        <v>1</v>
      </c>
      <c r="H1844" s="13" t="n">
        <v>115</v>
      </c>
      <c r="I1844" s="13" t="n">
        <f aca="false">H1844*G1844</f>
        <v>115</v>
      </c>
      <c r="J1844" s="12" t="s">
        <v>801</v>
      </c>
    </row>
    <row collapsed="false" customFormat="false" customHeight="false" hidden="false" ht="22.5" outlineLevel="0" r="1845">
      <c r="A1845" s="8" t="s">
        <v>70</v>
      </c>
      <c r="B1845" s="9" t="n">
        <v>3382</v>
      </c>
      <c r="C1845" s="15" t="s">
        <v>54</v>
      </c>
      <c r="D1845" s="10" t="n">
        <v>40878</v>
      </c>
      <c r="E1845" s="11" t="s">
        <v>847</v>
      </c>
      <c r="F1845" s="12" t="s">
        <v>18</v>
      </c>
      <c r="G1845" s="12" t="n">
        <v>1</v>
      </c>
      <c r="H1845" s="13" t="n">
        <v>115</v>
      </c>
      <c r="I1845" s="13" t="n">
        <f aca="false">H1845*G1845</f>
        <v>115</v>
      </c>
      <c r="J1845" s="12" t="s">
        <v>801</v>
      </c>
    </row>
    <row collapsed="false" customFormat="false" customHeight="false" hidden="false" ht="22.5" outlineLevel="0" r="1846">
      <c r="A1846" s="8" t="s">
        <v>70</v>
      </c>
      <c r="B1846" s="9" t="n">
        <v>3383</v>
      </c>
      <c r="C1846" s="15" t="s">
        <v>54</v>
      </c>
      <c r="D1846" s="10" t="n">
        <v>40878</v>
      </c>
      <c r="E1846" s="11" t="s">
        <v>847</v>
      </c>
      <c r="F1846" s="12" t="s">
        <v>18</v>
      </c>
      <c r="G1846" s="12" t="n">
        <v>1</v>
      </c>
      <c r="H1846" s="13" t="n">
        <v>115</v>
      </c>
      <c r="I1846" s="13" t="n">
        <f aca="false">H1846*G1846</f>
        <v>115</v>
      </c>
      <c r="J1846" s="12" t="s">
        <v>801</v>
      </c>
    </row>
    <row collapsed="false" customFormat="false" customHeight="false" hidden="false" ht="22.5" outlineLevel="0" r="1847">
      <c r="A1847" s="8" t="s">
        <v>70</v>
      </c>
      <c r="B1847" s="9" t="n">
        <v>3384</v>
      </c>
      <c r="C1847" s="15" t="s">
        <v>726</v>
      </c>
      <c r="D1847" s="10" t="n">
        <v>40878</v>
      </c>
      <c r="E1847" s="11" t="s">
        <v>847</v>
      </c>
      <c r="F1847" s="12" t="s">
        <v>18</v>
      </c>
      <c r="G1847" s="12" t="n">
        <v>1</v>
      </c>
      <c r="H1847" s="13" t="n">
        <v>115</v>
      </c>
      <c r="I1847" s="13" t="n">
        <f aca="false">H1847*G1847</f>
        <v>115</v>
      </c>
      <c r="J1847" s="12" t="s">
        <v>801</v>
      </c>
    </row>
    <row collapsed="false" customFormat="false" customHeight="false" hidden="false" ht="22.5" outlineLevel="0" r="1848">
      <c r="A1848" s="8" t="s">
        <v>70</v>
      </c>
      <c r="B1848" s="9" t="n">
        <v>3385</v>
      </c>
      <c r="C1848" s="15" t="s">
        <v>819</v>
      </c>
      <c r="D1848" s="10" t="n">
        <v>40878</v>
      </c>
      <c r="E1848" s="11" t="s">
        <v>847</v>
      </c>
      <c r="F1848" s="12" t="s">
        <v>18</v>
      </c>
      <c r="G1848" s="12" t="n">
        <v>1</v>
      </c>
      <c r="H1848" s="13" t="n">
        <v>115</v>
      </c>
      <c r="I1848" s="13" t="n">
        <f aca="false">H1848*G1848</f>
        <v>115</v>
      </c>
      <c r="J1848" s="12" t="s">
        <v>801</v>
      </c>
    </row>
    <row collapsed="false" customFormat="false" customHeight="false" hidden="false" ht="22.5" outlineLevel="0" r="1849">
      <c r="A1849" s="8" t="s">
        <v>70</v>
      </c>
      <c r="B1849" s="9" t="n">
        <v>3386</v>
      </c>
      <c r="C1849" s="15" t="s">
        <v>819</v>
      </c>
      <c r="D1849" s="10" t="n">
        <v>40878</v>
      </c>
      <c r="E1849" s="11" t="s">
        <v>847</v>
      </c>
      <c r="F1849" s="12" t="s">
        <v>18</v>
      </c>
      <c r="G1849" s="12" t="n">
        <v>1</v>
      </c>
      <c r="H1849" s="13" t="n">
        <v>115</v>
      </c>
      <c r="I1849" s="13" t="n">
        <f aca="false">H1849*G1849</f>
        <v>115</v>
      </c>
      <c r="J1849" s="12" t="s">
        <v>801</v>
      </c>
    </row>
    <row collapsed="false" customFormat="false" customHeight="false" hidden="false" ht="22.5" outlineLevel="0" r="1850">
      <c r="A1850" s="8" t="s">
        <v>70</v>
      </c>
      <c r="B1850" s="9" t="n">
        <v>3387</v>
      </c>
      <c r="C1850" s="15" t="s">
        <v>819</v>
      </c>
      <c r="D1850" s="10" t="n">
        <v>40878</v>
      </c>
      <c r="E1850" s="11" t="s">
        <v>847</v>
      </c>
      <c r="F1850" s="12" t="s">
        <v>18</v>
      </c>
      <c r="G1850" s="12" t="n">
        <v>1</v>
      </c>
      <c r="H1850" s="13" t="n">
        <v>115</v>
      </c>
      <c r="I1850" s="13" t="n">
        <f aca="false">H1850*G1850</f>
        <v>115</v>
      </c>
      <c r="J1850" s="12" t="s">
        <v>801</v>
      </c>
    </row>
    <row collapsed="false" customFormat="false" customHeight="false" hidden="false" ht="22.5" outlineLevel="0" r="1851">
      <c r="A1851" s="8" t="s">
        <v>70</v>
      </c>
      <c r="B1851" s="9" t="n">
        <v>3388</v>
      </c>
      <c r="C1851" s="15" t="s">
        <v>819</v>
      </c>
      <c r="D1851" s="10" t="n">
        <v>40878</v>
      </c>
      <c r="E1851" s="11" t="s">
        <v>847</v>
      </c>
      <c r="F1851" s="12" t="s">
        <v>18</v>
      </c>
      <c r="G1851" s="12" t="n">
        <v>1</v>
      </c>
      <c r="H1851" s="13" t="n">
        <v>115</v>
      </c>
      <c r="I1851" s="13" t="n">
        <f aca="false">H1851*G1851</f>
        <v>115</v>
      </c>
      <c r="J1851" s="12" t="s">
        <v>801</v>
      </c>
    </row>
    <row collapsed="false" customFormat="false" customHeight="false" hidden="false" ht="22.5" outlineLevel="0" r="1852">
      <c r="A1852" s="8" t="s">
        <v>70</v>
      </c>
      <c r="B1852" s="9" t="n">
        <v>3389</v>
      </c>
      <c r="C1852" s="15" t="s">
        <v>819</v>
      </c>
      <c r="D1852" s="10" t="n">
        <v>40878</v>
      </c>
      <c r="E1852" s="11" t="s">
        <v>847</v>
      </c>
      <c r="F1852" s="12" t="s">
        <v>18</v>
      </c>
      <c r="G1852" s="12" t="n">
        <v>1</v>
      </c>
      <c r="H1852" s="13" t="n">
        <v>115</v>
      </c>
      <c r="I1852" s="13" t="n">
        <f aca="false">H1852*G1852</f>
        <v>115</v>
      </c>
      <c r="J1852" s="12" t="s">
        <v>801</v>
      </c>
    </row>
    <row collapsed="false" customFormat="false" customHeight="false" hidden="false" ht="22.5" outlineLevel="0" r="1853">
      <c r="A1853" s="8" t="s">
        <v>70</v>
      </c>
      <c r="B1853" s="9" t="n">
        <v>3390</v>
      </c>
      <c r="C1853" s="15" t="s">
        <v>819</v>
      </c>
      <c r="D1853" s="10" t="n">
        <v>40878</v>
      </c>
      <c r="E1853" s="11" t="s">
        <v>847</v>
      </c>
      <c r="F1853" s="12" t="s">
        <v>18</v>
      </c>
      <c r="G1853" s="12" t="n">
        <v>1</v>
      </c>
      <c r="H1853" s="13" t="n">
        <v>115</v>
      </c>
      <c r="I1853" s="13" t="n">
        <f aca="false">H1853*G1853</f>
        <v>115</v>
      </c>
      <c r="J1853" s="12" t="s">
        <v>801</v>
      </c>
    </row>
    <row collapsed="false" customFormat="false" customHeight="false" hidden="false" ht="22.5" outlineLevel="0" r="1854">
      <c r="A1854" s="8" t="s">
        <v>70</v>
      </c>
      <c r="B1854" s="9" t="n">
        <v>3391</v>
      </c>
      <c r="C1854" s="15" t="s">
        <v>819</v>
      </c>
      <c r="D1854" s="10" t="n">
        <v>40878</v>
      </c>
      <c r="E1854" s="11" t="s">
        <v>847</v>
      </c>
      <c r="F1854" s="12" t="s">
        <v>18</v>
      </c>
      <c r="G1854" s="12" t="n">
        <v>1</v>
      </c>
      <c r="H1854" s="13" t="n">
        <v>115</v>
      </c>
      <c r="I1854" s="13" t="n">
        <f aca="false">H1854*G1854</f>
        <v>115</v>
      </c>
      <c r="J1854" s="12" t="s">
        <v>801</v>
      </c>
    </row>
    <row collapsed="false" customFormat="false" customHeight="false" hidden="false" ht="22.5" outlineLevel="0" r="1855">
      <c r="A1855" s="8" t="s">
        <v>70</v>
      </c>
      <c r="B1855" s="9" t="n">
        <v>3392</v>
      </c>
      <c r="C1855" s="15" t="s">
        <v>819</v>
      </c>
      <c r="D1855" s="10" t="n">
        <v>40878</v>
      </c>
      <c r="E1855" s="11" t="s">
        <v>847</v>
      </c>
      <c r="F1855" s="12" t="s">
        <v>18</v>
      </c>
      <c r="G1855" s="12" t="n">
        <v>1</v>
      </c>
      <c r="H1855" s="13" t="n">
        <v>115</v>
      </c>
      <c r="I1855" s="13" t="n">
        <f aca="false">H1855*G1855</f>
        <v>115</v>
      </c>
      <c r="J1855" s="12" t="s">
        <v>801</v>
      </c>
    </row>
    <row collapsed="false" customFormat="false" customHeight="false" hidden="false" ht="22.5" outlineLevel="0" r="1856">
      <c r="A1856" s="8" t="s">
        <v>70</v>
      </c>
      <c r="B1856" s="9" t="n">
        <v>3393</v>
      </c>
      <c r="C1856" s="15" t="s">
        <v>819</v>
      </c>
      <c r="D1856" s="10" t="n">
        <v>40878</v>
      </c>
      <c r="E1856" s="11" t="s">
        <v>847</v>
      </c>
      <c r="F1856" s="12" t="s">
        <v>18</v>
      </c>
      <c r="G1856" s="12" t="n">
        <v>1</v>
      </c>
      <c r="H1856" s="13" t="n">
        <v>115</v>
      </c>
      <c r="I1856" s="13" t="n">
        <f aca="false">H1856*G1856</f>
        <v>115</v>
      </c>
      <c r="J1856" s="12" t="s">
        <v>801</v>
      </c>
    </row>
    <row collapsed="false" customFormat="false" customHeight="false" hidden="false" ht="22.5" outlineLevel="0" r="1857">
      <c r="A1857" s="8" t="s">
        <v>70</v>
      </c>
      <c r="B1857" s="9" t="n">
        <v>3394</v>
      </c>
      <c r="C1857" s="15" t="s">
        <v>819</v>
      </c>
      <c r="D1857" s="10" t="n">
        <v>40878</v>
      </c>
      <c r="E1857" s="11" t="s">
        <v>847</v>
      </c>
      <c r="F1857" s="12" t="s">
        <v>18</v>
      </c>
      <c r="G1857" s="12" t="n">
        <v>1</v>
      </c>
      <c r="H1857" s="13" t="n">
        <v>115</v>
      </c>
      <c r="I1857" s="13" t="n">
        <f aca="false">H1857*G1857</f>
        <v>115</v>
      </c>
      <c r="J1857" s="12" t="s">
        <v>801</v>
      </c>
    </row>
    <row collapsed="false" customFormat="false" customHeight="false" hidden="false" ht="22.5" outlineLevel="0" r="1858">
      <c r="A1858" s="8" t="s">
        <v>70</v>
      </c>
      <c r="B1858" s="9" t="n">
        <v>3395</v>
      </c>
      <c r="C1858" s="15" t="s">
        <v>819</v>
      </c>
      <c r="D1858" s="10" t="n">
        <v>40878</v>
      </c>
      <c r="E1858" s="11" t="s">
        <v>847</v>
      </c>
      <c r="F1858" s="12" t="s">
        <v>18</v>
      </c>
      <c r="G1858" s="12" t="n">
        <v>1</v>
      </c>
      <c r="H1858" s="13" t="n">
        <v>115</v>
      </c>
      <c r="I1858" s="13" t="n">
        <f aca="false">H1858*G1858</f>
        <v>115</v>
      </c>
      <c r="J1858" s="12" t="s">
        <v>801</v>
      </c>
    </row>
    <row collapsed="false" customFormat="false" customHeight="false" hidden="false" ht="22.5" outlineLevel="0" r="1859">
      <c r="A1859" s="8" t="s">
        <v>70</v>
      </c>
      <c r="B1859" s="9" t="n">
        <v>3396</v>
      </c>
      <c r="C1859" s="15" t="s">
        <v>819</v>
      </c>
      <c r="D1859" s="10" t="n">
        <v>40878</v>
      </c>
      <c r="E1859" s="11" t="s">
        <v>847</v>
      </c>
      <c r="F1859" s="12" t="s">
        <v>18</v>
      </c>
      <c r="G1859" s="12" t="n">
        <v>1</v>
      </c>
      <c r="H1859" s="13" t="n">
        <v>115</v>
      </c>
      <c r="I1859" s="13" t="n">
        <f aca="false">H1859*G1859</f>
        <v>115</v>
      </c>
      <c r="J1859" s="12" t="s">
        <v>801</v>
      </c>
    </row>
    <row collapsed="false" customFormat="false" customHeight="false" hidden="false" ht="22.5" outlineLevel="0" r="1860">
      <c r="A1860" s="8" t="s">
        <v>70</v>
      </c>
      <c r="B1860" s="9" t="n">
        <v>3397</v>
      </c>
      <c r="C1860" s="15" t="s">
        <v>819</v>
      </c>
      <c r="D1860" s="10" t="n">
        <v>40878</v>
      </c>
      <c r="E1860" s="11" t="s">
        <v>847</v>
      </c>
      <c r="F1860" s="12" t="s">
        <v>18</v>
      </c>
      <c r="G1860" s="12" t="n">
        <v>1</v>
      </c>
      <c r="H1860" s="13" t="n">
        <v>115</v>
      </c>
      <c r="I1860" s="13" t="n">
        <f aca="false">H1860*G1860</f>
        <v>115</v>
      </c>
      <c r="J1860" s="12" t="s">
        <v>801</v>
      </c>
    </row>
    <row collapsed="false" customFormat="false" customHeight="false" hidden="false" ht="22.5" outlineLevel="0" r="1861">
      <c r="A1861" s="8" t="s">
        <v>70</v>
      </c>
      <c r="B1861" s="9" t="n">
        <v>3398</v>
      </c>
      <c r="C1861" s="15" t="s">
        <v>819</v>
      </c>
      <c r="D1861" s="10" t="n">
        <v>40878</v>
      </c>
      <c r="E1861" s="11" t="s">
        <v>847</v>
      </c>
      <c r="F1861" s="12" t="s">
        <v>18</v>
      </c>
      <c r="G1861" s="12" t="n">
        <v>1</v>
      </c>
      <c r="H1861" s="13" t="n">
        <v>115</v>
      </c>
      <c r="I1861" s="13" t="n">
        <f aca="false">H1861*G1861</f>
        <v>115</v>
      </c>
      <c r="J1861" s="12" t="s">
        <v>801</v>
      </c>
    </row>
    <row collapsed="false" customFormat="false" customHeight="false" hidden="false" ht="15" outlineLevel="0" r="1862">
      <c r="A1862" s="8" t="s">
        <v>70</v>
      </c>
      <c r="B1862" s="15" t="n">
        <v>3433</v>
      </c>
      <c r="C1862" s="15" t="s">
        <v>26</v>
      </c>
      <c r="D1862" s="10" t="n">
        <v>40878</v>
      </c>
      <c r="E1862" s="11" t="s">
        <v>848</v>
      </c>
      <c r="F1862" s="12" t="s">
        <v>18</v>
      </c>
      <c r="G1862" s="12" t="n">
        <v>1</v>
      </c>
      <c r="H1862" s="13" t="n">
        <v>65</v>
      </c>
      <c r="I1862" s="13" t="n">
        <f aca="false">+H1862*G1862</f>
        <v>65</v>
      </c>
      <c r="J1862" s="12" t="s">
        <v>801</v>
      </c>
    </row>
    <row collapsed="false" customFormat="false" customHeight="false" hidden="false" ht="15" outlineLevel="0" r="1863">
      <c r="A1863" s="8" t="s">
        <v>70</v>
      </c>
      <c r="B1863" s="15" t="n">
        <v>3444</v>
      </c>
      <c r="C1863" s="15" t="s">
        <v>26</v>
      </c>
      <c r="D1863" s="10" t="n">
        <v>40878</v>
      </c>
      <c r="E1863" s="11" t="s">
        <v>848</v>
      </c>
      <c r="F1863" s="12" t="s">
        <v>18</v>
      </c>
      <c r="G1863" s="12" t="n">
        <v>1</v>
      </c>
      <c r="H1863" s="13" t="n">
        <v>65</v>
      </c>
      <c r="I1863" s="13" t="n">
        <f aca="false">+H1863*G1863</f>
        <v>65</v>
      </c>
      <c r="J1863" s="12" t="s">
        <v>801</v>
      </c>
    </row>
    <row collapsed="false" customFormat="false" customHeight="false" hidden="false" ht="15" outlineLevel="0" r="1864">
      <c r="A1864" s="8" t="s">
        <v>70</v>
      </c>
      <c r="B1864" s="15" t="n">
        <v>3474</v>
      </c>
      <c r="C1864" s="15" t="s">
        <v>26</v>
      </c>
      <c r="D1864" s="10" t="n">
        <v>40878</v>
      </c>
      <c r="E1864" s="11" t="s">
        <v>848</v>
      </c>
      <c r="F1864" s="12" t="s">
        <v>18</v>
      </c>
      <c r="G1864" s="12" t="n">
        <v>1</v>
      </c>
      <c r="H1864" s="13" t="n">
        <v>65</v>
      </c>
      <c r="I1864" s="13" t="n">
        <f aca="false">+H1864*G1864</f>
        <v>65</v>
      </c>
      <c r="J1864" s="12" t="s">
        <v>801</v>
      </c>
    </row>
    <row collapsed="false" customFormat="false" customHeight="false" hidden="false" ht="15" outlineLevel="0" r="1865">
      <c r="A1865" s="8" t="s">
        <v>70</v>
      </c>
      <c r="B1865" s="15" t="n">
        <v>3493</v>
      </c>
      <c r="C1865" s="15" t="s">
        <v>26</v>
      </c>
      <c r="D1865" s="10" t="n">
        <v>40878</v>
      </c>
      <c r="E1865" s="11" t="s">
        <v>848</v>
      </c>
      <c r="F1865" s="12" t="s">
        <v>18</v>
      </c>
      <c r="G1865" s="12" t="n">
        <v>1</v>
      </c>
      <c r="H1865" s="13" t="n">
        <v>65</v>
      </c>
      <c r="I1865" s="13" t="n">
        <f aca="false">+H1865*G1865</f>
        <v>65</v>
      </c>
      <c r="J1865" s="12" t="s">
        <v>801</v>
      </c>
    </row>
    <row collapsed="false" customFormat="false" customHeight="false" hidden="false" ht="15" outlineLevel="0" r="1866">
      <c r="A1866" s="8" t="s">
        <v>70</v>
      </c>
      <c r="B1866" s="15" t="n">
        <v>3494</v>
      </c>
      <c r="C1866" s="15" t="s">
        <v>26</v>
      </c>
      <c r="D1866" s="10" t="n">
        <v>40878</v>
      </c>
      <c r="E1866" s="11" t="s">
        <v>849</v>
      </c>
      <c r="F1866" s="12" t="s">
        <v>18</v>
      </c>
      <c r="G1866" s="12" t="n">
        <v>1</v>
      </c>
      <c r="H1866" s="13" t="n">
        <v>65</v>
      </c>
      <c r="I1866" s="13" t="n">
        <f aca="false">+H1866*G1866</f>
        <v>65</v>
      </c>
      <c r="J1866" s="12" t="s">
        <v>801</v>
      </c>
    </row>
    <row collapsed="false" customFormat="false" customHeight="false" hidden="false" ht="56.25" outlineLevel="0" r="1867">
      <c r="A1867" s="8" t="s">
        <v>50</v>
      </c>
      <c r="B1867" s="9" t="n">
        <v>3618</v>
      </c>
      <c r="C1867" s="15" t="s">
        <v>328</v>
      </c>
      <c r="D1867" s="10" t="n">
        <v>40878</v>
      </c>
      <c r="E1867" s="11" t="s">
        <v>850</v>
      </c>
      <c r="F1867" s="12" t="s">
        <v>18</v>
      </c>
      <c r="G1867" s="12" t="n">
        <v>1</v>
      </c>
      <c r="H1867" s="13" t="n">
        <v>128</v>
      </c>
      <c r="I1867" s="13" t="n">
        <f aca="false">H1867*G1867</f>
        <v>128</v>
      </c>
      <c r="J1867" s="8" t="s">
        <v>851</v>
      </c>
    </row>
    <row collapsed="false" customFormat="false" customHeight="false" hidden="false" ht="22.5" outlineLevel="0" r="1868">
      <c r="A1868" s="14" t="s">
        <v>127</v>
      </c>
      <c r="B1868" s="15" t="n">
        <v>3656</v>
      </c>
      <c r="C1868" s="15" t="s">
        <v>128</v>
      </c>
      <c r="D1868" s="10" t="n">
        <v>40878</v>
      </c>
      <c r="E1868" s="11" t="s">
        <v>852</v>
      </c>
      <c r="F1868" s="12" t="s">
        <v>18</v>
      </c>
      <c r="G1868" s="12" t="n">
        <v>1</v>
      </c>
      <c r="H1868" s="13" t="n">
        <v>89</v>
      </c>
      <c r="I1868" s="13" t="n">
        <f aca="false">H1868*G1868</f>
        <v>89</v>
      </c>
      <c r="J1868" s="12" t="s">
        <v>853</v>
      </c>
    </row>
    <row collapsed="false" customFormat="false" customHeight="false" hidden="false" ht="22.5" outlineLevel="0" r="1869">
      <c r="A1869" s="14" t="s">
        <v>127</v>
      </c>
      <c r="B1869" s="15" t="n">
        <v>3657</v>
      </c>
      <c r="C1869" s="15" t="s">
        <v>128</v>
      </c>
      <c r="D1869" s="10" t="n">
        <v>40878</v>
      </c>
      <c r="E1869" s="11" t="s">
        <v>854</v>
      </c>
      <c r="F1869" s="12" t="s">
        <v>18</v>
      </c>
      <c r="G1869" s="12" t="n">
        <v>1</v>
      </c>
      <c r="H1869" s="13" t="n">
        <v>325</v>
      </c>
      <c r="I1869" s="13" t="n">
        <f aca="false">H1869*G1869</f>
        <v>325</v>
      </c>
      <c r="J1869" s="12" t="s">
        <v>853</v>
      </c>
    </row>
    <row collapsed="false" customFormat="false" customHeight="false" hidden="false" ht="22.5" outlineLevel="0" r="1870">
      <c r="A1870" s="8" t="s">
        <v>70</v>
      </c>
      <c r="B1870" s="15" t="n">
        <v>3658</v>
      </c>
      <c r="C1870" s="15" t="s">
        <v>32</v>
      </c>
      <c r="D1870" s="10" t="n">
        <v>40878</v>
      </c>
      <c r="E1870" s="11" t="s">
        <v>855</v>
      </c>
      <c r="F1870" s="12" t="s">
        <v>18</v>
      </c>
      <c r="G1870" s="12" t="n">
        <v>1</v>
      </c>
      <c r="H1870" s="13" t="n">
        <v>409</v>
      </c>
      <c r="I1870" s="13" t="n">
        <f aca="false">H1870*G1870</f>
        <v>409</v>
      </c>
      <c r="J1870" s="12" t="s">
        <v>853</v>
      </c>
    </row>
    <row collapsed="false" customFormat="false" customHeight="false" hidden="false" ht="22.5" outlineLevel="0" r="1871">
      <c r="A1871" s="8" t="s">
        <v>50</v>
      </c>
      <c r="B1871" s="15" t="n">
        <v>3659</v>
      </c>
      <c r="C1871" s="15" t="s">
        <v>116</v>
      </c>
      <c r="D1871" s="10" t="n">
        <v>40878</v>
      </c>
      <c r="E1871" s="11" t="s">
        <v>856</v>
      </c>
      <c r="F1871" s="12" t="s">
        <v>18</v>
      </c>
      <c r="G1871" s="12" t="n">
        <v>1</v>
      </c>
      <c r="H1871" s="13" t="n">
        <v>10068.05</v>
      </c>
      <c r="I1871" s="13" t="n">
        <f aca="false">H1871*G1871</f>
        <v>10068.05</v>
      </c>
      <c r="J1871" s="12" t="s">
        <v>804</v>
      </c>
    </row>
    <row collapsed="false" customFormat="false" customHeight="false" hidden="false" ht="22.5" outlineLevel="0" r="1872">
      <c r="A1872" s="8" t="s">
        <v>50</v>
      </c>
      <c r="B1872" s="15" t="n">
        <v>3660</v>
      </c>
      <c r="C1872" s="15" t="s">
        <v>38</v>
      </c>
      <c r="D1872" s="10" t="n">
        <v>40878</v>
      </c>
      <c r="E1872" s="11" t="s">
        <v>857</v>
      </c>
      <c r="F1872" s="12" t="s">
        <v>18</v>
      </c>
      <c r="G1872" s="12" t="n">
        <v>1</v>
      </c>
      <c r="H1872" s="13" t="n">
        <v>781.58</v>
      </c>
      <c r="I1872" s="13" t="n">
        <v>781.58</v>
      </c>
      <c r="J1872" s="12" t="s">
        <v>804</v>
      </c>
    </row>
    <row collapsed="false" customFormat="false" customHeight="false" hidden="false" ht="22.5" outlineLevel="0" r="1873">
      <c r="A1873" s="8" t="s">
        <v>70</v>
      </c>
      <c r="B1873" s="15" t="n">
        <v>3661</v>
      </c>
      <c r="C1873" s="15" t="s">
        <v>38</v>
      </c>
      <c r="D1873" s="10" t="n">
        <v>40878</v>
      </c>
      <c r="E1873" s="11" t="s">
        <v>858</v>
      </c>
      <c r="F1873" s="12" t="s">
        <v>18</v>
      </c>
      <c r="G1873" s="12" t="n">
        <v>1</v>
      </c>
      <c r="H1873" s="13" t="n">
        <v>689</v>
      </c>
      <c r="I1873" s="13" t="n">
        <v>689</v>
      </c>
      <c r="J1873" s="12" t="s">
        <v>833</v>
      </c>
    </row>
    <row collapsed="false" customFormat="false" customHeight="false" hidden="false" ht="22.5" outlineLevel="0" r="1874">
      <c r="A1874" s="8" t="s">
        <v>70</v>
      </c>
      <c r="B1874" s="15" t="n">
        <v>3662</v>
      </c>
      <c r="C1874" s="15" t="s">
        <v>38</v>
      </c>
      <c r="D1874" s="10" t="n">
        <v>40878</v>
      </c>
      <c r="E1874" s="11" t="s">
        <v>858</v>
      </c>
      <c r="F1874" s="12" t="s">
        <v>18</v>
      </c>
      <c r="G1874" s="12" t="n">
        <v>1</v>
      </c>
      <c r="H1874" s="13" t="n">
        <v>689</v>
      </c>
      <c r="I1874" s="13" t="n">
        <v>689</v>
      </c>
      <c r="J1874" s="12" t="s">
        <v>833</v>
      </c>
    </row>
    <row collapsed="false" customFormat="false" customHeight="false" hidden="false" ht="22.5" outlineLevel="0" r="1875">
      <c r="A1875" s="8" t="s">
        <v>15</v>
      </c>
      <c r="B1875" s="9" t="n">
        <v>3663</v>
      </c>
      <c r="C1875" s="15" t="s">
        <v>38</v>
      </c>
      <c r="D1875" s="10" t="n">
        <v>40878</v>
      </c>
      <c r="E1875" s="11" t="s">
        <v>859</v>
      </c>
      <c r="F1875" s="12" t="s">
        <v>18</v>
      </c>
      <c r="G1875" s="12" t="n">
        <v>1</v>
      </c>
      <c r="H1875" s="13" t="n">
        <v>17000</v>
      </c>
      <c r="I1875" s="13" t="n">
        <v>17000</v>
      </c>
      <c r="J1875" s="12" t="s">
        <v>833</v>
      </c>
    </row>
    <row collapsed="false" customFormat="false" customHeight="false" hidden="false" ht="22.5" outlineLevel="0" r="1876">
      <c r="A1876" s="12" t="s">
        <v>95</v>
      </c>
      <c r="B1876" s="9" t="n">
        <v>3664</v>
      </c>
      <c r="C1876" s="15" t="s">
        <v>38</v>
      </c>
      <c r="D1876" s="10" t="n">
        <v>40878</v>
      </c>
      <c r="E1876" s="11" t="s">
        <v>860</v>
      </c>
      <c r="F1876" s="12" t="s">
        <v>18</v>
      </c>
      <c r="G1876" s="12" t="n">
        <v>1</v>
      </c>
      <c r="H1876" s="13" t="n">
        <v>369</v>
      </c>
      <c r="I1876" s="13" t="n">
        <v>369</v>
      </c>
      <c r="J1876" s="12" t="s">
        <v>833</v>
      </c>
    </row>
    <row collapsed="false" customFormat="false" customHeight="false" hidden="false" ht="22.5" outlineLevel="0" r="1877">
      <c r="A1877" s="12" t="s">
        <v>95</v>
      </c>
      <c r="B1877" s="9" t="n">
        <v>3665</v>
      </c>
      <c r="C1877" s="15" t="s">
        <v>38</v>
      </c>
      <c r="D1877" s="10" t="n">
        <v>40878</v>
      </c>
      <c r="E1877" s="11" t="s">
        <v>861</v>
      </c>
      <c r="F1877" s="12" t="s">
        <v>18</v>
      </c>
      <c r="G1877" s="12" t="n">
        <v>1</v>
      </c>
      <c r="H1877" s="13" t="n">
        <v>1409</v>
      </c>
      <c r="I1877" s="13" t="n">
        <v>1409</v>
      </c>
      <c r="J1877" s="12" t="s">
        <v>833</v>
      </c>
    </row>
    <row collapsed="false" customFormat="false" customHeight="false" hidden="false" ht="22.5" outlineLevel="0" r="1878">
      <c r="A1878" s="12" t="s">
        <v>95</v>
      </c>
      <c r="B1878" s="9" t="n">
        <v>3666</v>
      </c>
      <c r="C1878" s="15" t="s">
        <v>38</v>
      </c>
      <c r="D1878" s="10" t="n">
        <v>40878</v>
      </c>
      <c r="E1878" s="11" t="s">
        <v>862</v>
      </c>
      <c r="F1878" s="12" t="s">
        <v>18</v>
      </c>
      <c r="G1878" s="12" t="n">
        <v>1</v>
      </c>
      <c r="H1878" s="13" t="n">
        <v>699.99</v>
      </c>
      <c r="I1878" s="13" t="n">
        <v>699.99</v>
      </c>
      <c r="J1878" s="12" t="s">
        <v>833</v>
      </c>
    </row>
    <row collapsed="false" customFormat="false" customHeight="false" hidden="false" ht="22.5" outlineLevel="0" r="1879">
      <c r="A1879" s="8" t="s">
        <v>70</v>
      </c>
      <c r="B1879" s="9" t="n">
        <v>3667</v>
      </c>
      <c r="C1879" s="15" t="s">
        <v>38</v>
      </c>
      <c r="D1879" s="10" t="n">
        <v>40878</v>
      </c>
      <c r="E1879" s="11" t="s">
        <v>863</v>
      </c>
      <c r="F1879" s="12" t="s">
        <v>18</v>
      </c>
      <c r="G1879" s="12" t="n">
        <v>1</v>
      </c>
      <c r="H1879" s="13" t="n">
        <v>399</v>
      </c>
      <c r="I1879" s="13" t="n">
        <v>399</v>
      </c>
      <c r="J1879" s="12" t="s">
        <v>833</v>
      </c>
    </row>
    <row collapsed="false" customFormat="false" customHeight="false" hidden="false" ht="22.5" outlineLevel="0" r="1880">
      <c r="A1880" s="8" t="s">
        <v>70</v>
      </c>
      <c r="B1880" s="9" t="n">
        <v>3668</v>
      </c>
      <c r="C1880" s="15" t="s">
        <v>38</v>
      </c>
      <c r="D1880" s="10" t="n">
        <v>40878</v>
      </c>
      <c r="E1880" s="11" t="s">
        <v>864</v>
      </c>
      <c r="F1880" s="12" t="s">
        <v>18</v>
      </c>
      <c r="G1880" s="12" t="n">
        <v>1</v>
      </c>
      <c r="H1880" s="13" t="n">
        <v>429</v>
      </c>
      <c r="I1880" s="13" t="n">
        <v>429</v>
      </c>
      <c r="J1880" s="12" t="s">
        <v>833</v>
      </c>
    </row>
    <row collapsed="false" customFormat="false" customHeight="false" hidden="false" ht="15" outlineLevel="0" r="1881">
      <c r="A1881" s="8" t="s">
        <v>70</v>
      </c>
      <c r="B1881" s="9" t="n">
        <v>3669</v>
      </c>
      <c r="C1881" s="15" t="s">
        <v>73</v>
      </c>
      <c r="D1881" s="10" t="n">
        <v>40878</v>
      </c>
      <c r="E1881" s="11" t="s">
        <v>865</v>
      </c>
      <c r="F1881" s="12" t="s">
        <v>18</v>
      </c>
      <c r="G1881" s="12" t="n">
        <v>1</v>
      </c>
      <c r="H1881" s="13" t="n">
        <v>259</v>
      </c>
      <c r="I1881" s="13" t="n">
        <v>259</v>
      </c>
      <c r="J1881" s="12" t="s">
        <v>833</v>
      </c>
    </row>
    <row collapsed="false" customFormat="false" customHeight="false" hidden="false" ht="15" outlineLevel="0" r="1882">
      <c r="A1882" s="8" t="s">
        <v>70</v>
      </c>
      <c r="B1882" s="9" t="n">
        <v>3670</v>
      </c>
      <c r="C1882" s="15" t="s">
        <v>73</v>
      </c>
      <c r="D1882" s="10" t="n">
        <v>40878</v>
      </c>
      <c r="E1882" s="11" t="s">
        <v>865</v>
      </c>
      <c r="F1882" s="12" t="s">
        <v>18</v>
      </c>
      <c r="G1882" s="12" t="n">
        <v>1</v>
      </c>
      <c r="H1882" s="13" t="n">
        <v>259</v>
      </c>
      <c r="I1882" s="13" t="n">
        <v>259</v>
      </c>
      <c r="J1882" s="12" t="s">
        <v>833</v>
      </c>
    </row>
    <row collapsed="false" customFormat="false" customHeight="false" hidden="false" ht="15" outlineLevel="0" r="1883">
      <c r="A1883" s="8" t="s">
        <v>70</v>
      </c>
      <c r="B1883" s="9" t="n">
        <v>3671</v>
      </c>
      <c r="C1883" s="15" t="s">
        <v>73</v>
      </c>
      <c r="D1883" s="10" t="n">
        <v>40878</v>
      </c>
      <c r="E1883" s="11" t="s">
        <v>865</v>
      </c>
      <c r="F1883" s="12" t="s">
        <v>18</v>
      </c>
      <c r="G1883" s="12" t="n">
        <v>1</v>
      </c>
      <c r="H1883" s="13" t="n">
        <v>259</v>
      </c>
      <c r="I1883" s="13" t="n">
        <v>259</v>
      </c>
      <c r="J1883" s="12" t="s">
        <v>833</v>
      </c>
    </row>
    <row collapsed="false" customFormat="false" customHeight="false" hidden="false" ht="15" outlineLevel="0" r="1884">
      <c r="A1884" s="8" t="s">
        <v>70</v>
      </c>
      <c r="B1884" s="9" t="n">
        <v>3672</v>
      </c>
      <c r="C1884" s="15" t="s">
        <v>73</v>
      </c>
      <c r="D1884" s="10" t="n">
        <v>40878</v>
      </c>
      <c r="E1884" s="11" t="s">
        <v>865</v>
      </c>
      <c r="F1884" s="12" t="s">
        <v>18</v>
      </c>
      <c r="G1884" s="12" t="n">
        <v>1</v>
      </c>
      <c r="H1884" s="13" t="n">
        <v>259</v>
      </c>
      <c r="I1884" s="13" t="n">
        <v>259</v>
      </c>
      <c r="J1884" s="12" t="s">
        <v>833</v>
      </c>
    </row>
    <row collapsed="false" customFormat="false" customHeight="false" hidden="false" ht="15" outlineLevel="0" r="1885">
      <c r="A1885" s="8" t="s">
        <v>70</v>
      </c>
      <c r="B1885" s="9" t="n">
        <v>3673</v>
      </c>
      <c r="C1885" s="15" t="s">
        <v>73</v>
      </c>
      <c r="D1885" s="10" t="n">
        <v>40878</v>
      </c>
      <c r="E1885" s="11" t="s">
        <v>865</v>
      </c>
      <c r="F1885" s="12" t="s">
        <v>18</v>
      </c>
      <c r="G1885" s="12" t="n">
        <v>1</v>
      </c>
      <c r="H1885" s="13" t="n">
        <v>259</v>
      </c>
      <c r="I1885" s="13" t="n">
        <v>259</v>
      </c>
      <c r="J1885" s="12" t="s">
        <v>833</v>
      </c>
    </row>
    <row collapsed="false" customFormat="false" customHeight="false" hidden="false" ht="33.75" outlineLevel="0" r="1886">
      <c r="A1886" s="8" t="s">
        <v>70</v>
      </c>
      <c r="B1886" s="9" t="n">
        <v>3676</v>
      </c>
      <c r="C1886" s="15" t="s">
        <v>866</v>
      </c>
      <c r="D1886" s="10" t="n">
        <v>40878</v>
      </c>
      <c r="E1886" s="11" t="s">
        <v>858</v>
      </c>
      <c r="F1886" s="12" t="s">
        <v>18</v>
      </c>
      <c r="G1886" s="12" t="n">
        <v>1</v>
      </c>
      <c r="H1886" s="13" t="n">
        <v>689</v>
      </c>
      <c r="I1886" s="13" t="n">
        <f aca="false">+H1886*G1886</f>
        <v>689</v>
      </c>
      <c r="J1886" s="12" t="s">
        <v>833</v>
      </c>
    </row>
    <row collapsed="false" customFormat="false" customHeight="false" hidden="false" ht="22.5" outlineLevel="0" r="1887">
      <c r="A1887" s="8" t="s">
        <v>70</v>
      </c>
      <c r="B1887" s="9" t="n">
        <v>3677</v>
      </c>
      <c r="C1887" s="15" t="s">
        <v>38</v>
      </c>
      <c r="D1887" s="10" t="n">
        <v>40878</v>
      </c>
      <c r="E1887" s="11" t="s">
        <v>867</v>
      </c>
      <c r="F1887" s="12" t="s">
        <v>18</v>
      </c>
      <c r="G1887" s="12" t="n">
        <v>1</v>
      </c>
      <c r="H1887" s="13" t="n">
        <v>219</v>
      </c>
      <c r="I1887" s="13" t="n">
        <f aca="false">+H1887*G1887</f>
        <v>219</v>
      </c>
      <c r="J1887" s="12" t="s">
        <v>833</v>
      </c>
    </row>
    <row collapsed="false" customFormat="false" customHeight="false" hidden="false" ht="33.75" outlineLevel="0" r="1888">
      <c r="A1888" s="8" t="s">
        <v>70</v>
      </c>
      <c r="B1888" s="9" t="n">
        <v>3678</v>
      </c>
      <c r="C1888" s="15" t="s">
        <v>866</v>
      </c>
      <c r="D1888" s="10" t="n">
        <v>40878</v>
      </c>
      <c r="E1888" s="11" t="s">
        <v>867</v>
      </c>
      <c r="F1888" s="12" t="s">
        <v>18</v>
      </c>
      <c r="G1888" s="12" t="n">
        <v>1</v>
      </c>
      <c r="H1888" s="13" t="n">
        <v>219</v>
      </c>
      <c r="I1888" s="13" t="n">
        <f aca="false">+H1888*G1888</f>
        <v>219</v>
      </c>
      <c r="J1888" s="12" t="s">
        <v>833</v>
      </c>
    </row>
    <row collapsed="false" customFormat="false" customHeight="false" hidden="false" ht="22.5" outlineLevel="0" r="1889">
      <c r="A1889" s="14" t="s">
        <v>127</v>
      </c>
      <c r="B1889" s="9" t="n">
        <v>3679</v>
      </c>
      <c r="C1889" s="15" t="s">
        <v>59</v>
      </c>
      <c r="D1889" s="10" t="n">
        <v>40878</v>
      </c>
      <c r="E1889" s="11" t="s">
        <v>868</v>
      </c>
      <c r="F1889" s="12" t="s">
        <v>18</v>
      </c>
      <c r="G1889" s="12" t="n">
        <v>1</v>
      </c>
      <c r="H1889" s="13" t="n">
        <v>199</v>
      </c>
      <c r="I1889" s="13" t="n">
        <v>199</v>
      </c>
      <c r="J1889" s="12" t="s">
        <v>869</v>
      </c>
    </row>
    <row collapsed="false" customFormat="false" customHeight="false" hidden="false" ht="22.5" outlineLevel="0" r="1890">
      <c r="A1890" s="8" t="s">
        <v>70</v>
      </c>
      <c r="B1890" s="9" t="n">
        <v>3679</v>
      </c>
      <c r="C1890" s="15" t="s">
        <v>38</v>
      </c>
      <c r="D1890" s="10" t="n">
        <v>40878</v>
      </c>
      <c r="E1890" s="11" t="s">
        <v>867</v>
      </c>
      <c r="F1890" s="12" t="s">
        <v>18</v>
      </c>
      <c r="G1890" s="12" t="n">
        <v>1</v>
      </c>
      <c r="H1890" s="13" t="n">
        <v>219</v>
      </c>
      <c r="I1890" s="13" t="n">
        <f aca="false">+H1890*G1890</f>
        <v>219</v>
      </c>
      <c r="J1890" s="12" t="s">
        <v>833</v>
      </c>
    </row>
    <row collapsed="false" customFormat="false" customHeight="false" hidden="false" ht="22.5" outlineLevel="0" r="1891">
      <c r="A1891" s="8" t="s">
        <v>70</v>
      </c>
      <c r="B1891" s="9" t="n">
        <v>3680</v>
      </c>
      <c r="C1891" s="15" t="s">
        <v>35</v>
      </c>
      <c r="D1891" s="10" t="n">
        <v>40878</v>
      </c>
      <c r="E1891" s="11" t="s">
        <v>867</v>
      </c>
      <c r="F1891" s="12" t="s">
        <v>18</v>
      </c>
      <c r="G1891" s="12" t="n">
        <v>1</v>
      </c>
      <c r="H1891" s="13" t="n">
        <v>219</v>
      </c>
      <c r="I1891" s="13" t="n">
        <v>219</v>
      </c>
      <c r="J1891" s="12" t="s">
        <v>833</v>
      </c>
    </row>
    <row collapsed="false" customFormat="false" customHeight="false" hidden="false" ht="22.5" outlineLevel="0" r="1892">
      <c r="A1892" s="8" t="s">
        <v>70</v>
      </c>
      <c r="B1892" s="9" t="n">
        <v>3681</v>
      </c>
      <c r="C1892" s="15" t="s">
        <v>35</v>
      </c>
      <c r="D1892" s="10" t="n">
        <v>40878</v>
      </c>
      <c r="E1892" s="11" t="s">
        <v>867</v>
      </c>
      <c r="F1892" s="12" t="s">
        <v>18</v>
      </c>
      <c r="G1892" s="12" t="n">
        <v>1</v>
      </c>
      <c r="H1892" s="13" t="n">
        <v>219</v>
      </c>
      <c r="I1892" s="13" t="n">
        <v>219</v>
      </c>
      <c r="J1892" s="12" t="s">
        <v>833</v>
      </c>
    </row>
    <row collapsed="false" customFormat="false" customHeight="false" hidden="false" ht="22.5" outlineLevel="0" r="1893">
      <c r="A1893" s="8" t="s">
        <v>70</v>
      </c>
      <c r="B1893" s="9" t="n">
        <v>3682</v>
      </c>
      <c r="C1893" s="15" t="s">
        <v>35</v>
      </c>
      <c r="D1893" s="10" t="n">
        <v>40878</v>
      </c>
      <c r="E1893" s="11" t="s">
        <v>867</v>
      </c>
      <c r="F1893" s="12" t="s">
        <v>18</v>
      </c>
      <c r="G1893" s="12" t="n">
        <v>1</v>
      </c>
      <c r="H1893" s="13" t="n">
        <v>219</v>
      </c>
      <c r="I1893" s="13" t="n">
        <v>219</v>
      </c>
      <c r="J1893" s="12" t="s">
        <v>833</v>
      </c>
    </row>
    <row collapsed="false" customFormat="false" customHeight="false" hidden="false" ht="22.5" outlineLevel="0" r="1894">
      <c r="A1894" s="8" t="s">
        <v>70</v>
      </c>
      <c r="B1894" s="9" t="n">
        <v>3686</v>
      </c>
      <c r="C1894" s="15" t="s">
        <v>35</v>
      </c>
      <c r="D1894" s="10" t="n">
        <v>40878</v>
      </c>
      <c r="E1894" s="11" t="s">
        <v>870</v>
      </c>
      <c r="F1894" s="12" t="s">
        <v>18</v>
      </c>
      <c r="G1894" s="12" t="n">
        <v>1</v>
      </c>
      <c r="H1894" s="13" t="n">
        <v>299</v>
      </c>
      <c r="I1894" s="13" t="n">
        <v>299</v>
      </c>
      <c r="J1894" s="12" t="s">
        <v>833</v>
      </c>
    </row>
    <row collapsed="false" customFormat="false" customHeight="false" hidden="false" ht="15" outlineLevel="0" r="1895">
      <c r="A1895" s="8" t="s">
        <v>15</v>
      </c>
      <c r="B1895" s="9" t="n">
        <v>3689</v>
      </c>
      <c r="C1895" s="15" t="s">
        <v>346</v>
      </c>
      <c r="D1895" s="10" t="n">
        <v>40878</v>
      </c>
      <c r="E1895" s="11" t="s">
        <v>871</v>
      </c>
      <c r="F1895" s="12" t="s">
        <v>18</v>
      </c>
      <c r="G1895" s="12" t="n">
        <v>1</v>
      </c>
      <c r="H1895" s="13" t="n">
        <v>1558.5</v>
      </c>
      <c r="I1895" s="13" t="n">
        <v>1558.5</v>
      </c>
      <c r="J1895" s="12" t="s">
        <v>872</v>
      </c>
    </row>
    <row collapsed="false" customFormat="false" customHeight="false" hidden="false" ht="15" outlineLevel="0" r="1896">
      <c r="A1896" s="8" t="s">
        <v>15</v>
      </c>
      <c r="B1896" s="9" t="n">
        <v>3690</v>
      </c>
      <c r="C1896" s="15" t="s">
        <v>346</v>
      </c>
      <c r="D1896" s="10" t="n">
        <v>40878</v>
      </c>
      <c r="E1896" s="11" t="s">
        <v>873</v>
      </c>
      <c r="F1896" s="12" t="s">
        <v>18</v>
      </c>
      <c r="G1896" s="12" t="n">
        <v>1</v>
      </c>
      <c r="H1896" s="13" t="n">
        <v>1525</v>
      </c>
      <c r="I1896" s="13" t="n">
        <v>1525</v>
      </c>
      <c r="J1896" s="12" t="s">
        <v>872</v>
      </c>
    </row>
    <row collapsed="false" customFormat="false" customHeight="false" hidden="false" ht="15" outlineLevel="0" r="1897">
      <c r="A1897" s="8" t="s">
        <v>15</v>
      </c>
      <c r="B1897" s="9" t="n">
        <v>3691</v>
      </c>
      <c r="C1897" s="15" t="s">
        <v>346</v>
      </c>
      <c r="D1897" s="10" t="n">
        <v>40878</v>
      </c>
      <c r="E1897" s="11" t="s">
        <v>874</v>
      </c>
      <c r="F1897" s="12" t="s">
        <v>18</v>
      </c>
      <c r="G1897" s="12" t="n">
        <v>1</v>
      </c>
      <c r="H1897" s="13" t="n">
        <v>1558.5</v>
      </c>
      <c r="I1897" s="13" t="n">
        <v>1558.5</v>
      </c>
      <c r="J1897" s="12" t="s">
        <v>872</v>
      </c>
    </row>
    <row collapsed="false" customFormat="false" customHeight="false" hidden="false" ht="15" outlineLevel="0" r="1898">
      <c r="A1898" s="8" t="s">
        <v>15</v>
      </c>
      <c r="B1898" s="9" t="n">
        <v>3692</v>
      </c>
      <c r="C1898" s="15" t="s">
        <v>346</v>
      </c>
      <c r="D1898" s="10" t="n">
        <v>40878</v>
      </c>
      <c r="E1898" s="11" t="s">
        <v>875</v>
      </c>
      <c r="F1898" s="12" t="s">
        <v>18</v>
      </c>
      <c r="G1898" s="12" t="n">
        <v>1</v>
      </c>
      <c r="H1898" s="13" t="n">
        <v>420</v>
      </c>
      <c r="I1898" s="13" t="n">
        <v>420</v>
      </c>
      <c r="J1898" s="12" t="s">
        <v>833</v>
      </c>
    </row>
    <row collapsed="false" customFormat="false" customHeight="false" hidden="false" ht="15" outlineLevel="0" r="1899">
      <c r="A1899" s="8" t="s">
        <v>15</v>
      </c>
      <c r="B1899" s="9" t="n">
        <v>3693</v>
      </c>
      <c r="C1899" s="15" t="s">
        <v>346</v>
      </c>
      <c r="D1899" s="10" t="n">
        <v>40878</v>
      </c>
      <c r="E1899" s="11" t="s">
        <v>875</v>
      </c>
      <c r="F1899" s="12" t="s">
        <v>18</v>
      </c>
      <c r="G1899" s="12" t="n">
        <v>1</v>
      </c>
      <c r="H1899" s="13" t="n">
        <v>420</v>
      </c>
      <c r="I1899" s="13" t="n">
        <v>420</v>
      </c>
      <c r="J1899" s="12" t="s">
        <v>833</v>
      </c>
    </row>
    <row collapsed="false" customFormat="false" customHeight="false" hidden="false" ht="15" outlineLevel="0" r="1900">
      <c r="A1900" s="8" t="s">
        <v>15</v>
      </c>
      <c r="B1900" s="9" t="n">
        <v>3694</v>
      </c>
      <c r="C1900" s="15" t="s">
        <v>346</v>
      </c>
      <c r="D1900" s="10" t="n">
        <v>40878</v>
      </c>
      <c r="E1900" s="11" t="s">
        <v>875</v>
      </c>
      <c r="F1900" s="12" t="s">
        <v>18</v>
      </c>
      <c r="G1900" s="12" t="n">
        <v>1</v>
      </c>
      <c r="H1900" s="13" t="n">
        <v>420</v>
      </c>
      <c r="I1900" s="13" t="n">
        <v>420</v>
      </c>
      <c r="J1900" s="12" t="s">
        <v>833</v>
      </c>
    </row>
    <row collapsed="false" customFormat="false" customHeight="false" hidden="false" ht="22.5" outlineLevel="0" r="1901">
      <c r="A1901" s="8" t="s">
        <v>70</v>
      </c>
      <c r="B1901" s="9" t="n">
        <v>3698</v>
      </c>
      <c r="C1901" s="15" t="s">
        <v>38</v>
      </c>
      <c r="D1901" s="10" t="n">
        <v>40878</v>
      </c>
      <c r="E1901" s="11" t="s">
        <v>876</v>
      </c>
      <c r="F1901" s="12" t="s">
        <v>18</v>
      </c>
      <c r="G1901" s="12" t="n">
        <v>1</v>
      </c>
      <c r="H1901" s="13" t="n">
        <v>199</v>
      </c>
      <c r="I1901" s="13" t="n">
        <v>199</v>
      </c>
      <c r="J1901" s="12" t="s">
        <v>833</v>
      </c>
    </row>
    <row collapsed="false" customFormat="false" customHeight="false" hidden="false" ht="22.5" outlineLevel="0" r="1902">
      <c r="A1902" s="8" t="s">
        <v>15</v>
      </c>
      <c r="B1902" s="9" t="n">
        <v>3699</v>
      </c>
      <c r="C1902" s="15" t="s">
        <v>826</v>
      </c>
      <c r="D1902" s="10" t="n">
        <v>40878</v>
      </c>
      <c r="E1902" s="11" t="s">
        <v>877</v>
      </c>
      <c r="F1902" s="12" t="s">
        <v>18</v>
      </c>
      <c r="G1902" s="12" t="n">
        <v>1</v>
      </c>
      <c r="H1902" s="13" t="n">
        <v>2135</v>
      </c>
      <c r="I1902" s="13" t="n">
        <v>2135</v>
      </c>
      <c r="J1902" s="12" t="s">
        <v>833</v>
      </c>
    </row>
    <row collapsed="false" customFormat="false" customHeight="false" hidden="false" ht="22.5" outlineLevel="0" r="1903">
      <c r="A1903" s="8" t="s">
        <v>50</v>
      </c>
      <c r="B1903" s="9" t="n">
        <v>3700</v>
      </c>
      <c r="C1903" s="15" t="s">
        <v>93</v>
      </c>
      <c r="D1903" s="10" t="n">
        <v>40878</v>
      </c>
      <c r="E1903" s="11" t="s">
        <v>878</v>
      </c>
      <c r="F1903" s="12" t="s">
        <v>18</v>
      </c>
      <c r="G1903" s="12" t="n">
        <v>1</v>
      </c>
      <c r="H1903" s="13" t="n">
        <v>349</v>
      </c>
      <c r="I1903" s="13" t="n">
        <v>349</v>
      </c>
      <c r="J1903" s="12" t="s">
        <v>869</v>
      </c>
    </row>
    <row collapsed="false" customFormat="false" customHeight="false" hidden="false" ht="22.5" outlineLevel="0" r="1904">
      <c r="A1904" s="8" t="s">
        <v>15</v>
      </c>
      <c r="B1904" s="9" t="n">
        <v>3700</v>
      </c>
      <c r="C1904" s="15" t="s">
        <v>38</v>
      </c>
      <c r="D1904" s="10" t="n">
        <v>40878</v>
      </c>
      <c r="E1904" s="11" t="s">
        <v>879</v>
      </c>
      <c r="F1904" s="12" t="s">
        <v>18</v>
      </c>
      <c r="G1904" s="12" t="n">
        <v>1</v>
      </c>
      <c r="H1904" s="13" t="n">
        <v>300</v>
      </c>
      <c r="I1904" s="13" t="n">
        <v>300</v>
      </c>
      <c r="J1904" s="12" t="s">
        <v>833</v>
      </c>
    </row>
    <row collapsed="false" customFormat="false" customHeight="false" hidden="false" ht="33.75" outlineLevel="0" r="1905">
      <c r="A1905" s="8" t="s">
        <v>15</v>
      </c>
      <c r="B1905" s="9" t="n">
        <v>3701</v>
      </c>
      <c r="C1905" s="15" t="s">
        <v>866</v>
      </c>
      <c r="D1905" s="10" t="n">
        <v>40878</v>
      </c>
      <c r="E1905" s="11" t="s">
        <v>880</v>
      </c>
      <c r="F1905" s="12" t="s">
        <v>18</v>
      </c>
      <c r="G1905" s="12" t="n">
        <v>1</v>
      </c>
      <c r="H1905" s="13" t="n">
        <v>300</v>
      </c>
      <c r="I1905" s="13" t="n">
        <v>300</v>
      </c>
      <c r="J1905" s="12" t="s">
        <v>833</v>
      </c>
    </row>
    <row collapsed="false" customFormat="false" customHeight="false" hidden="false" ht="33.75" outlineLevel="0" r="1906">
      <c r="A1906" s="8" t="s">
        <v>15</v>
      </c>
      <c r="B1906" s="9" t="n">
        <v>3702</v>
      </c>
      <c r="C1906" s="15" t="s">
        <v>866</v>
      </c>
      <c r="D1906" s="10" t="n">
        <v>40878</v>
      </c>
      <c r="E1906" s="11" t="s">
        <v>881</v>
      </c>
      <c r="F1906" s="12" t="s">
        <v>18</v>
      </c>
      <c r="G1906" s="12" t="n">
        <v>1</v>
      </c>
      <c r="H1906" s="13" t="n">
        <v>300</v>
      </c>
      <c r="I1906" s="13" t="n">
        <v>300</v>
      </c>
      <c r="J1906" s="12" t="s">
        <v>833</v>
      </c>
    </row>
    <row collapsed="false" customFormat="false" customHeight="false" hidden="false" ht="33.75" outlineLevel="0" r="1907">
      <c r="A1907" s="8" t="s">
        <v>15</v>
      </c>
      <c r="B1907" s="9" t="n">
        <v>3703</v>
      </c>
      <c r="C1907" s="15" t="s">
        <v>866</v>
      </c>
      <c r="D1907" s="10" t="n">
        <v>40878</v>
      </c>
      <c r="E1907" s="11" t="s">
        <v>882</v>
      </c>
      <c r="F1907" s="12" t="s">
        <v>18</v>
      </c>
      <c r="G1907" s="12" t="n">
        <v>1</v>
      </c>
      <c r="H1907" s="13" t="n">
        <v>300</v>
      </c>
      <c r="I1907" s="13" t="n">
        <v>300</v>
      </c>
      <c r="J1907" s="12" t="s">
        <v>833</v>
      </c>
    </row>
    <row collapsed="false" customFormat="false" customHeight="false" hidden="false" ht="22.5" outlineLevel="0" r="1908">
      <c r="A1908" s="8" t="s">
        <v>15</v>
      </c>
      <c r="B1908" s="9" t="n">
        <v>3704</v>
      </c>
      <c r="C1908" s="15" t="s">
        <v>38</v>
      </c>
      <c r="D1908" s="10" t="n">
        <v>40878</v>
      </c>
      <c r="E1908" s="11" t="s">
        <v>883</v>
      </c>
      <c r="F1908" s="12" t="s">
        <v>18</v>
      </c>
      <c r="G1908" s="12" t="n">
        <v>1</v>
      </c>
      <c r="H1908" s="13" t="n">
        <v>300</v>
      </c>
      <c r="I1908" s="13" t="n">
        <v>300</v>
      </c>
      <c r="J1908" s="12" t="s">
        <v>833</v>
      </c>
    </row>
    <row collapsed="false" customFormat="false" customHeight="false" hidden="false" ht="22.5" outlineLevel="0" r="1909">
      <c r="A1909" s="8" t="s">
        <v>15</v>
      </c>
      <c r="B1909" s="9" t="n">
        <v>3705</v>
      </c>
      <c r="C1909" s="15" t="s">
        <v>38</v>
      </c>
      <c r="D1909" s="10" t="n">
        <v>40878</v>
      </c>
      <c r="E1909" s="11" t="s">
        <v>884</v>
      </c>
      <c r="F1909" s="12" t="s">
        <v>18</v>
      </c>
      <c r="G1909" s="12" t="n">
        <v>1</v>
      </c>
      <c r="H1909" s="13" t="n">
        <v>300</v>
      </c>
      <c r="I1909" s="13" t="n">
        <v>300</v>
      </c>
      <c r="J1909" s="12" t="s">
        <v>833</v>
      </c>
    </row>
    <row collapsed="false" customFormat="false" customHeight="false" hidden="false" ht="22.5" outlineLevel="0" r="1910">
      <c r="A1910" s="8" t="s">
        <v>15</v>
      </c>
      <c r="B1910" s="9" t="n">
        <v>3706</v>
      </c>
      <c r="C1910" s="15" t="s">
        <v>38</v>
      </c>
      <c r="D1910" s="10" t="n">
        <v>40878</v>
      </c>
      <c r="E1910" s="11" t="s">
        <v>885</v>
      </c>
      <c r="F1910" s="12" t="s">
        <v>18</v>
      </c>
      <c r="G1910" s="12" t="n">
        <v>1</v>
      </c>
      <c r="H1910" s="13" t="n">
        <v>700</v>
      </c>
      <c r="I1910" s="13" t="n">
        <v>700</v>
      </c>
      <c r="J1910" s="12" t="s">
        <v>833</v>
      </c>
    </row>
    <row collapsed="false" customFormat="false" customHeight="false" hidden="false" ht="22.5" outlineLevel="0" r="1911">
      <c r="A1911" s="8" t="s">
        <v>15</v>
      </c>
      <c r="B1911" s="9" t="n">
        <v>3707</v>
      </c>
      <c r="C1911" s="15" t="s">
        <v>38</v>
      </c>
      <c r="D1911" s="10" t="n">
        <v>40878</v>
      </c>
      <c r="E1911" s="11" t="s">
        <v>886</v>
      </c>
      <c r="F1911" s="12" t="s">
        <v>18</v>
      </c>
      <c r="G1911" s="12" t="n">
        <v>1</v>
      </c>
      <c r="H1911" s="13" t="n">
        <v>1600</v>
      </c>
      <c r="I1911" s="13" t="n">
        <v>1600</v>
      </c>
      <c r="J1911" s="12" t="s">
        <v>833</v>
      </c>
    </row>
    <row collapsed="false" customFormat="false" customHeight="false" hidden="false" ht="33.75" outlineLevel="0" r="1912">
      <c r="A1912" s="8" t="s">
        <v>15</v>
      </c>
      <c r="B1912" s="9" t="n">
        <v>3708</v>
      </c>
      <c r="C1912" s="15" t="s">
        <v>866</v>
      </c>
      <c r="D1912" s="10" t="n">
        <v>40878</v>
      </c>
      <c r="E1912" s="11" t="s">
        <v>887</v>
      </c>
      <c r="F1912" s="12" t="s">
        <v>18</v>
      </c>
      <c r="G1912" s="12" t="n">
        <v>1</v>
      </c>
      <c r="H1912" s="13" t="n">
        <v>1000</v>
      </c>
      <c r="I1912" s="13" t="n">
        <v>1000</v>
      </c>
      <c r="J1912" s="12" t="s">
        <v>833</v>
      </c>
    </row>
    <row collapsed="false" customFormat="false" customHeight="false" hidden="false" ht="22.5" outlineLevel="0" r="1913">
      <c r="A1913" s="8" t="s">
        <v>70</v>
      </c>
      <c r="B1913" s="9" t="n">
        <v>3716</v>
      </c>
      <c r="C1913" s="15" t="s">
        <v>38</v>
      </c>
      <c r="D1913" s="10" t="n">
        <v>40878</v>
      </c>
      <c r="E1913" s="11" t="s">
        <v>888</v>
      </c>
      <c r="F1913" s="12" t="s">
        <v>18</v>
      </c>
      <c r="G1913" s="12" t="n">
        <v>1</v>
      </c>
      <c r="H1913" s="13" t="n">
        <v>49</v>
      </c>
      <c r="I1913" s="13" t="n">
        <f aca="false">+H1913*G1913</f>
        <v>49</v>
      </c>
      <c r="J1913" s="12" t="s">
        <v>833</v>
      </c>
    </row>
    <row collapsed="false" customFormat="false" customHeight="false" hidden="false" ht="33.75" outlineLevel="0" r="1914">
      <c r="A1914" s="8" t="s">
        <v>70</v>
      </c>
      <c r="B1914" s="9" t="n">
        <v>3731</v>
      </c>
      <c r="C1914" s="15" t="s">
        <v>866</v>
      </c>
      <c r="D1914" s="10" t="n">
        <v>40878</v>
      </c>
      <c r="E1914" s="11" t="s">
        <v>889</v>
      </c>
      <c r="F1914" s="12" t="s">
        <v>18</v>
      </c>
      <c r="G1914" s="12" t="n">
        <v>1</v>
      </c>
      <c r="H1914" s="13" t="n">
        <v>299</v>
      </c>
      <c r="I1914" s="13" t="n">
        <v>299</v>
      </c>
      <c r="J1914" s="12" t="s">
        <v>833</v>
      </c>
    </row>
    <row collapsed="false" customFormat="false" customHeight="false" hidden="false" ht="22.5" outlineLevel="0" r="1915">
      <c r="A1915" s="8" t="s">
        <v>70</v>
      </c>
      <c r="B1915" s="9" t="n">
        <v>3741</v>
      </c>
      <c r="C1915" s="15" t="s">
        <v>38</v>
      </c>
      <c r="D1915" s="10" t="n">
        <v>40878</v>
      </c>
      <c r="E1915" s="11" t="s">
        <v>890</v>
      </c>
      <c r="F1915" s="12" t="s">
        <v>18</v>
      </c>
      <c r="G1915" s="12" t="n">
        <v>1</v>
      </c>
      <c r="H1915" s="13" t="n">
        <v>56.6</v>
      </c>
      <c r="I1915" s="13" t="n">
        <f aca="false">+H1915*G1915</f>
        <v>56.6</v>
      </c>
      <c r="J1915" s="12" t="s">
        <v>833</v>
      </c>
    </row>
    <row collapsed="false" customFormat="false" customHeight="false" hidden="false" ht="22.5" outlineLevel="0" r="1916">
      <c r="A1916" s="8" t="s">
        <v>70</v>
      </c>
      <c r="B1916" s="9" t="n">
        <v>3742</v>
      </c>
      <c r="C1916" s="15" t="s">
        <v>38</v>
      </c>
      <c r="D1916" s="10" t="n">
        <v>40878</v>
      </c>
      <c r="E1916" s="11" t="s">
        <v>891</v>
      </c>
      <c r="F1916" s="12" t="s">
        <v>18</v>
      </c>
      <c r="G1916" s="12" t="n">
        <v>1</v>
      </c>
      <c r="H1916" s="13" t="n">
        <v>389</v>
      </c>
      <c r="I1916" s="13" t="n">
        <v>389</v>
      </c>
      <c r="J1916" s="12" t="s">
        <v>833</v>
      </c>
    </row>
    <row collapsed="false" customFormat="false" customHeight="false" hidden="false" ht="33.75" outlineLevel="0" r="1917">
      <c r="A1917" s="8" t="s">
        <v>70</v>
      </c>
      <c r="B1917" s="9" t="n">
        <v>3743</v>
      </c>
      <c r="C1917" s="15" t="s">
        <v>866</v>
      </c>
      <c r="D1917" s="10" t="n">
        <v>40878</v>
      </c>
      <c r="E1917" s="11" t="s">
        <v>892</v>
      </c>
      <c r="F1917" s="12" t="s">
        <v>18</v>
      </c>
      <c r="G1917" s="12" t="n">
        <v>1</v>
      </c>
      <c r="H1917" s="13" t="n">
        <v>219</v>
      </c>
      <c r="I1917" s="13" t="n">
        <v>219</v>
      </c>
      <c r="J1917" s="12" t="s">
        <v>833</v>
      </c>
    </row>
    <row collapsed="false" customFormat="false" customHeight="false" hidden="false" ht="33.75" outlineLevel="0" r="1918">
      <c r="A1918" s="8" t="s">
        <v>70</v>
      </c>
      <c r="B1918" s="9" t="n">
        <v>3751</v>
      </c>
      <c r="C1918" s="15" t="s">
        <v>866</v>
      </c>
      <c r="D1918" s="10" t="n">
        <v>40878</v>
      </c>
      <c r="E1918" s="11" t="s">
        <v>893</v>
      </c>
      <c r="F1918" s="12" t="s">
        <v>18</v>
      </c>
      <c r="G1918" s="12" t="n">
        <v>1</v>
      </c>
      <c r="H1918" s="13" t="n">
        <v>259</v>
      </c>
      <c r="I1918" s="13" t="n">
        <v>259</v>
      </c>
      <c r="J1918" s="12" t="s">
        <v>833</v>
      </c>
    </row>
    <row collapsed="false" customFormat="false" customHeight="false" hidden="false" ht="33.75" outlineLevel="0" r="1919">
      <c r="A1919" s="8" t="s">
        <v>70</v>
      </c>
      <c r="B1919" s="9" t="n">
        <v>3752</v>
      </c>
      <c r="C1919" s="15" t="s">
        <v>866</v>
      </c>
      <c r="D1919" s="10" t="n">
        <v>40878</v>
      </c>
      <c r="E1919" s="11" t="s">
        <v>893</v>
      </c>
      <c r="F1919" s="12" t="s">
        <v>18</v>
      </c>
      <c r="G1919" s="12" t="n">
        <v>1</v>
      </c>
      <c r="H1919" s="13" t="n">
        <v>259</v>
      </c>
      <c r="I1919" s="13" t="n">
        <v>259</v>
      </c>
      <c r="J1919" s="12" t="s">
        <v>833</v>
      </c>
    </row>
    <row collapsed="false" customFormat="false" customHeight="false" hidden="false" ht="33.75" outlineLevel="0" r="1920">
      <c r="A1920" s="8" t="s">
        <v>70</v>
      </c>
      <c r="B1920" s="9" t="n">
        <v>3753</v>
      </c>
      <c r="C1920" s="15" t="s">
        <v>866</v>
      </c>
      <c r="D1920" s="10" t="n">
        <v>40878</v>
      </c>
      <c r="E1920" s="11" t="s">
        <v>893</v>
      </c>
      <c r="F1920" s="12" t="s">
        <v>18</v>
      </c>
      <c r="G1920" s="12" t="n">
        <v>1</v>
      </c>
      <c r="H1920" s="13" t="n">
        <v>259</v>
      </c>
      <c r="I1920" s="13" t="n">
        <v>259</v>
      </c>
      <c r="J1920" s="12" t="s">
        <v>833</v>
      </c>
    </row>
    <row collapsed="false" customFormat="false" customHeight="false" hidden="false" ht="33.75" outlineLevel="0" r="1921">
      <c r="A1921" s="8" t="s">
        <v>70</v>
      </c>
      <c r="B1921" s="9" t="n">
        <v>3754</v>
      </c>
      <c r="C1921" s="15" t="s">
        <v>866</v>
      </c>
      <c r="D1921" s="10" t="n">
        <v>40878</v>
      </c>
      <c r="E1921" s="11" t="s">
        <v>893</v>
      </c>
      <c r="F1921" s="12" t="s">
        <v>18</v>
      </c>
      <c r="G1921" s="12" t="n">
        <v>1</v>
      </c>
      <c r="H1921" s="13" t="n">
        <v>259</v>
      </c>
      <c r="I1921" s="13" t="n">
        <v>259</v>
      </c>
      <c r="J1921" s="12" t="s">
        <v>833</v>
      </c>
    </row>
    <row collapsed="false" customFormat="false" customHeight="false" hidden="false" ht="33.75" outlineLevel="0" r="1922">
      <c r="A1922" s="8" t="s">
        <v>70</v>
      </c>
      <c r="B1922" s="9" t="n">
        <v>3755</v>
      </c>
      <c r="C1922" s="15" t="s">
        <v>866</v>
      </c>
      <c r="D1922" s="10" t="n">
        <v>40878</v>
      </c>
      <c r="E1922" s="11" t="s">
        <v>894</v>
      </c>
      <c r="F1922" s="12" t="s">
        <v>18</v>
      </c>
      <c r="G1922" s="12" t="n">
        <v>1</v>
      </c>
      <c r="H1922" s="13" t="n">
        <v>259</v>
      </c>
      <c r="I1922" s="13" t="n">
        <v>259</v>
      </c>
      <c r="J1922" s="12" t="s">
        <v>833</v>
      </c>
    </row>
    <row collapsed="false" customFormat="false" customHeight="false" hidden="false" ht="33.75" outlineLevel="0" r="1923">
      <c r="A1923" s="8" t="s">
        <v>70</v>
      </c>
      <c r="B1923" s="9" t="n">
        <v>3756</v>
      </c>
      <c r="C1923" s="15" t="s">
        <v>866</v>
      </c>
      <c r="D1923" s="10" t="n">
        <v>40878</v>
      </c>
      <c r="E1923" s="11" t="s">
        <v>894</v>
      </c>
      <c r="F1923" s="12" t="s">
        <v>18</v>
      </c>
      <c r="G1923" s="12" t="n">
        <v>1</v>
      </c>
      <c r="H1923" s="13" t="n">
        <v>259</v>
      </c>
      <c r="I1923" s="13" t="n">
        <v>259</v>
      </c>
      <c r="J1923" s="12" t="s">
        <v>833</v>
      </c>
    </row>
    <row collapsed="false" customFormat="false" customHeight="false" hidden="false" ht="33.75" outlineLevel="0" r="1924">
      <c r="A1924" s="8" t="s">
        <v>70</v>
      </c>
      <c r="B1924" s="9" t="n">
        <v>3757</v>
      </c>
      <c r="C1924" s="15" t="s">
        <v>866</v>
      </c>
      <c r="D1924" s="10" t="n">
        <v>40878</v>
      </c>
      <c r="E1924" s="11" t="s">
        <v>894</v>
      </c>
      <c r="F1924" s="12" t="s">
        <v>18</v>
      </c>
      <c r="G1924" s="12" t="n">
        <v>1</v>
      </c>
      <c r="H1924" s="13" t="n">
        <v>259</v>
      </c>
      <c r="I1924" s="13" t="n">
        <v>259</v>
      </c>
      <c r="J1924" s="12" t="s">
        <v>833</v>
      </c>
    </row>
    <row collapsed="false" customFormat="false" customHeight="false" hidden="false" ht="33.75" outlineLevel="0" r="1925">
      <c r="A1925" s="8" t="s">
        <v>70</v>
      </c>
      <c r="B1925" s="9" t="n">
        <v>3758</v>
      </c>
      <c r="C1925" s="15" t="s">
        <v>866</v>
      </c>
      <c r="D1925" s="10" t="n">
        <v>40878</v>
      </c>
      <c r="E1925" s="11" t="s">
        <v>895</v>
      </c>
      <c r="F1925" s="12" t="s">
        <v>18</v>
      </c>
      <c r="G1925" s="12" t="n">
        <v>1</v>
      </c>
      <c r="H1925" s="13" t="n">
        <v>99</v>
      </c>
      <c r="I1925" s="13" t="n">
        <v>99</v>
      </c>
      <c r="J1925" s="12" t="s">
        <v>833</v>
      </c>
    </row>
    <row collapsed="false" customFormat="false" customHeight="false" hidden="false" ht="33.75" outlineLevel="0" r="1926">
      <c r="A1926" s="8" t="s">
        <v>70</v>
      </c>
      <c r="B1926" s="9" t="n">
        <v>3759</v>
      </c>
      <c r="C1926" s="15" t="s">
        <v>866</v>
      </c>
      <c r="D1926" s="10" t="n">
        <v>40878</v>
      </c>
      <c r="E1926" s="11" t="s">
        <v>895</v>
      </c>
      <c r="F1926" s="12" t="s">
        <v>18</v>
      </c>
      <c r="G1926" s="12" t="n">
        <v>1</v>
      </c>
      <c r="H1926" s="13" t="n">
        <v>99</v>
      </c>
      <c r="I1926" s="13" t="n">
        <v>99</v>
      </c>
      <c r="J1926" s="12" t="s">
        <v>833</v>
      </c>
    </row>
    <row collapsed="false" customFormat="false" customHeight="false" hidden="false" ht="33.75" outlineLevel="0" r="1927">
      <c r="A1927" s="8" t="s">
        <v>70</v>
      </c>
      <c r="B1927" s="9" t="n">
        <v>3760</v>
      </c>
      <c r="C1927" s="15" t="s">
        <v>866</v>
      </c>
      <c r="D1927" s="10" t="n">
        <v>40878</v>
      </c>
      <c r="E1927" s="11" t="s">
        <v>895</v>
      </c>
      <c r="F1927" s="12" t="s">
        <v>18</v>
      </c>
      <c r="G1927" s="12" t="n">
        <v>1</v>
      </c>
      <c r="H1927" s="13" t="n">
        <v>99</v>
      </c>
      <c r="I1927" s="13" t="n">
        <v>99</v>
      </c>
      <c r="J1927" s="12" t="s">
        <v>833</v>
      </c>
    </row>
    <row collapsed="false" customFormat="false" customHeight="false" hidden="false" ht="33.75" outlineLevel="0" r="1928">
      <c r="A1928" s="8" t="s">
        <v>70</v>
      </c>
      <c r="B1928" s="9" t="n">
        <v>3761</v>
      </c>
      <c r="C1928" s="15" t="s">
        <v>866</v>
      </c>
      <c r="D1928" s="10" t="n">
        <v>40878</v>
      </c>
      <c r="E1928" s="11" t="s">
        <v>895</v>
      </c>
      <c r="F1928" s="12" t="s">
        <v>18</v>
      </c>
      <c r="G1928" s="12" t="n">
        <v>1</v>
      </c>
      <c r="H1928" s="13" t="n">
        <v>99</v>
      </c>
      <c r="I1928" s="13" t="n">
        <v>99</v>
      </c>
      <c r="J1928" s="12" t="s">
        <v>833</v>
      </c>
    </row>
    <row collapsed="false" customFormat="false" customHeight="false" hidden="false" ht="22.5" outlineLevel="0" r="1929">
      <c r="A1929" s="8" t="s">
        <v>70</v>
      </c>
      <c r="B1929" s="9" t="n">
        <v>3762</v>
      </c>
      <c r="C1929" s="15" t="s">
        <v>38</v>
      </c>
      <c r="D1929" s="10" t="n">
        <v>40878</v>
      </c>
      <c r="E1929" s="11" t="s">
        <v>896</v>
      </c>
      <c r="F1929" s="12" t="s">
        <v>18</v>
      </c>
      <c r="G1929" s="12" t="n">
        <v>1</v>
      </c>
      <c r="H1929" s="13" t="n">
        <v>169</v>
      </c>
      <c r="I1929" s="13" t="n">
        <v>169</v>
      </c>
      <c r="J1929" s="12" t="s">
        <v>833</v>
      </c>
    </row>
    <row collapsed="false" customFormat="false" customHeight="false" hidden="false" ht="22.5" outlineLevel="0" r="1930">
      <c r="A1930" s="8" t="s">
        <v>70</v>
      </c>
      <c r="B1930" s="9" t="n">
        <v>3763</v>
      </c>
      <c r="C1930" s="15" t="s">
        <v>38</v>
      </c>
      <c r="D1930" s="10" t="n">
        <v>40878</v>
      </c>
      <c r="E1930" s="11" t="s">
        <v>896</v>
      </c>
      <c r="F1930" s="12" t="s">
        <v>18</v>
      </c>
      <c r="G1930" s="12" t="n">
        <v>1</v>
      </c>
      <c r="H1930" s="13" t="n">
        <v>169</v>
      </c>
      <c r="I1930" s="13" t="n">
        <v>169</v>
      </c>
      <c r="J1930" s="12" t="s">
        <v>833</v>
      </c>
    </row>
    <row collapsed="false" customFormat="false" customHeight="false" hidden="false" ht="22.5" outlineLevel="0" r="1931">
      <c r="A1931" s="8" t="s">
        <v>70</v>
      </c>
      <c r="B1931" s="9" t="n">
        <v>3764</v>
      </c>
      <c r="C1931" s="15" t="s">
        <v>38</v>
      </c>
      <c r="D1931" s="10" t="n">
        <v>40878</v>
      </c>
      <c r="E1931" s="11" t="s">
        <v>896</v>
      </c>
      <c r="F1931" s="12" t="s">
        <v>18</v>
      </c>
      <c r="G1931" s="12" t="n">
        <v>1</v>
      </c>
      <c r="H1931" s="13" t="n">
        <v>169</v>
      </c>
      <c r="I1931" s="13" t="n">
        <v>169</v>
      </c>
      <c r="J1931" s="12" t="s">
        <v>833</v>
      </c>
    </row>
    <row collapsed="false" customFormat="false" customHeight="false" hidden="false" ht="22.5" outlineLevel="0" r="1932">
      <c r="A1932" s="8" t="s">
        <v>70</v>
      </c>
      <c r="B1932" s="9" t="n">
        <v>3765</v>
      </c>
      <c r="C1932" s="15" t="s">
        <v>38</v>
      </c>
      <c r="D1932" s="10" t="n">
        <v>40878</v>
      </c>
      <c r="E1932" s="11" t="s">
        <v>896</v>
      </c>
      <c r="F1932" s="12" t="s">
        <v>18</v>
      </c>
      <c r="G1932" s="12" t="n">
        <v>1</v>
      </c>
      <c r="H1932" s="13" t="n">
        <v>169</v>
      </c>
      <c r="I1932" s="13" t="n">
        <v>169</v>
      </c>
      <c r="J1932" s="12" t="s">
        <v>833</v>
      </c>
    </row>
    <row collapsed="false" customFormat="false" customHeight="false" hidden="false" ht="15" outlineLevel="0" r="1933">
      <c r="A1933" s="12" t="s">
        <v>95</v>
      </c>
      <c r="B1933" s="9" t="n">
        <v>3766</v>
      </c>
      <c r="C1933" s="15" t="s">
        <v>281</v>
      </c>
      <c r="D1933" s="10" t="n">
        <v>40878</v>
      </c>
      <c r="E1933" s="11" t="s">
        <v>897</v>
      </c>
      <c r="F1933" s="12" t="s">
        <v>18</v>
      </c>
      <c r="G1933" s="12" t="n">
        <v>1</v>
      </c>
      <c r="H1933" s="13" t="n">
        <v>999</v>
      </c>
      <c r="I1933" s="13" t="n">
        <f aca="false">H1933*G1933</f>
        <v>999</v>
      </c>
      <c r="J1933" s="12" t="s">
        <v>833</v>
      </c>
    </row>
    <row collapsed="false" customFormat="false" customHeight="false" hidden="false" ht="15" outlineLevel="0" r="1934">
      <c r="A1934" s="8" t="s">
        <v>15</v>
      </c>
      <c r="B1934" s="9" t="n">
        <v>3767</v>
      </c>
      <c r="C1934" s="15" t="s">
        <v>346</v>
      </c>
      <c r="D1934" s="10" t="n">
        <v>40878</v>
      </c>
      <c r="E1934" s="11" t="s">
        <v>898</v>
      </c>
      <c r="F1934" s="12" t="s">
        <v>18</v>
      </c>
      <c r="G1934" s="12" t="n">
        <v>1</v>
      </c>
      <c r="H1934" s="13" t="n">
        <v>1344</v>
      </c>
      <c r="I1934" s="13" t="n">
        <v>1344</v>
      </c>
      <c r="J1934" s="12" t="s">
        <v>833</v>
      </c>
    </row>
    <row collapsed="false" customFormat="false" customHeight="false" hidden="false" ht="22.5" outlineLevel="0" r="1935">
      <c r="A1935" s="8" t="s">
        <v>50</v>
      </c>
      <c r="B1935" s="9" t="n">
        <v>3767</v>
      </c>
      <c r="C1935" s="15" t="s">
        <v>93</v>
      </c>
      <c r="D1935" s="10" t="n">
        <v>40878</v>
      </c>
      <c r="E1935" s="11" t="s">
        <v>899</v>
      </c>
      <c r="F1935" s="12" t="s">
        <v>18</v>
      </c>
      <c r="G1935" s="12" t="n">
        <v>1</v>
      </c>
      <c r="H1935" s="13" t="n">
        <v>349</v>
      </c>
      <c r="I1935" s="13" t="n">
        <v>349</v>
      </c>
      <c r="J1935" s="12" t="s">
        <v>869</v>
      </c>
    </row>
    <row collapsed="false" customFormat="false" customHeight="false" hidden="false" ht="22.5" outlineLevel="0" r="1936">
      <c r="A1936" s="8" t="s">
        <v>15</v>
      </c>
      <c r="B1936" s="9" t="n">
        <v>3768</v>
      </c>
      <c r="C1936" s="15" t="s">
        <v>207</v>
      </c>
      <c r="D1936" s="10" t="n">
        <v>40878</v>
      </c>
      <c r="E1936" s="11" t="s">
        <v>900</v>
      </c>
      <c r="F1936" s="12" t="s">
        <v>18</v>
      </c>
      <c r="G1936" s="12" t="n">
        <v>1</v>
      </c>
      <c r="H1936" s="13" t="n">
        <v>1600</v>
      </c>
      <c r="I1936" s="13" t="n">
        <f aca="false">H1936*G1936</f>
        <v>1600</v>
      </c>
      <c r="J1936" s="8" t="s">
        <v>901</v>
      </c>
    </row>
    <row collapsed="false" customFormat="false" customHeight="false" hidden="false" ht="22.5" outlineLevel="0" r="1937">
      <c r="A1937" s="8" t="s">
        <v>15</v>
      </c>
      <c r="B1937" s="9" t="n">
        <v>3769</v>
      </c>
      <c r="C1937" s="15" t="s">
        <v>207</v>
      </c>
      <c r="D1937" s="10" t="n">
        <v>40878</v>
      </c>
      <c r="E1937" s="11" t="s">
        <v>902</v>
      </c>
      <c r="F1937" s="12" t="s">
        <v>18</v>
      </c>
      <c r="G1937" s="12" t="n">
        <v>1</v>
      </c>
      <c r="H1937" s="13" t="n">
        <v>3600</v>
      </c>
      <c r="I1937" s="13" t="n">
        <f aca="false">H1937*G1937</f>
        <v>3600</v>
      </c>
      <c r="J1937" s="8" t="s">
        <v>901</v>
      </c>
    </row>
    <row collapsed="false" customFormat="false" customHeight="false" hidden="false" ht="22.5" outlineLevel="0" r="1938">
      <c r="A1938" s="8" t="s">
        <v>50</v>
      </c>
      <c r="B1938" s="9" t="n">
        <v>3770</v>
      </c>
      <c r="C1938" s="15" t="s">
        <v>356</v>
      </c>
      <c r="D1938" s="10" t="n">
        <v>40878</v>
      </c>
      <c r="E1938" s="11" t="s">
        <v>903</v>
      </c>
      <c r="F1938" s="12" t="s">
        <v>18</v>
      </c>
      <c r="G1938" s="12" t="n">
        <v>1</v>
      </c>
      <c r="H1938" s="13" t="n">
        <v>1180</v>
      </c>
      <c r="I1938" s="13" t="n">
        <f aca="false">+G1938*H1938</f>
        <v>1180</v>
      </c>
      <c r="J1938" s="8" t="s">
        <v>904</v>
      </c>
    </row>
    <row collapsed="false" customFormat="false" customHeight="false" hidden="false" ht="15" outlineLevel="0" r="1939">
      <c r="A1939" s="8" t="s">
        <v>50</v>
      </c>
      <c r="B1939" s="9" t="n">
        <v>3771</v>
      </c>
      <c r="C1939" s="15" t="s">
        <v>352</v>
      </c>
      <c r="D1939" s="10" t="n">
        <v>40878</v>
      </c>
      <c r="E1939" s="11" t="s">
        <v>905</v>
      </c>
      <c r="F1939" s="12" t="s">
        <v>18</v>
      </c>
      <c r="G1939" s="12" t="n">
        <v>1</v>
      </c>
      <c r="H1939" s="13" t="n">
        <v>2299</v>
      </c>
      <c r="I1939" s="13" t="n">
        <v>2299</v>
      </c>
      <c r="J1939" s="8" t="s">
        <v>904</v>
      </c>
    </row>
    <row collapsed="false" customFormat="false" customHeight="false" hidden="false" ht="33.75" outlineLevel="0" r="1940">
      <c r="A1940" s="14" t="s">
        <v>127</v>
      </c>
      <c r="B1940" s="9" t="n">
        <v>3774</v>
      </c>
      <c r="C1940" s="15" t="s">
        <v>866</v>
      </c>
      <c r="D1940" s="10" t="n">
        <v>40878</v>
      </c>
      <c r="E1940" s="11" t="s">
        <v>906</v>
      </c>
      <c r="F1940" s="12" t="s">
        <v>18</v>
      </c>
      <c r="G1940" s="12" t="n">
        <v>1</v>
      </c>
      <c r="H1940" s="13" t="n">
        <v>1616.7</v>
      </c>
      <c r="I1940" s="13" t="n">
        <v>1616.7</v>
      </c>
      <c r="J1940" s="12" t="s">
        <v>833</v>
      </c>
    </row>
    <row collapsed="false" customFormat="false" customHeight="false" hidden="false" ht="33.75" outlineLevel="0" r="1941">
      <c r="A1941" s="14" t="s">
        <v>127</v>
      </c>
      <c r="B1941" s="9" t="n">
        <v>3775</v>
      </c>
      <c r="C1941" s="15" t="s">
        <v>866</v>
      </c>
      <c r="D1941" s="10" t="n">
        <v>40878</v>
      </c>
      <c r="E1941" s="11" t="s">
        <v>906</v>
      </c>
      <c r="F1941" s="12" t="s">
        <v>18</v>
      </c>
      <c r="G1941" s="12" t="n">
        <v>1</v>
      </c>
      <c r="H1941" s="13" t="n">
        <v>1616.7</v>
      </c>
      <c r="I1941" s="13" t="n">
        <v>1616.7</v>
      </c>
      <c r="J1941" s="12" t="s">
        <v>833</v>
      </c>
    </row>
    <row collapsed="false" customFormat="false" customHeight="false" hidden="false" ht="33.75" outlineLevel="0" r="1942">
      <c r="A1942" s="14" t="s">
        <v>127</v>
      </c>
      <c r="B1942" s="9" t="n">
        <v>3776</v>
      </c>
      <c r="C1942" s="15" t="s">
        <v>866</v>
      </c>
      <c r="D1942" s="10" t="n">
        <v>40878</v>
      </c>
      <c r="E1942" s="11" t="s">
        <v>906</v>
      </c>
      <c r="F1942" s="12" t="s">
        <v>18</v>
      </c>
      <c r="G1942" s="12" t="n">
        <v>1</v>
      </c>
      <c r="H1942" s="13" t="n">
        <v>1616.7</v>
      </c>
      <c r="I1942" s="13" t="n">
        <v>1616.7</v>
      </c>
      <c r="J1942" s="12" t="s">
        <v>833</v>
      </c>
    </row>
    <row collapsed="false" customFormat="false" customHeight="false" hidden="false" ht="22.5" outlineLevel="0" r="1943">
      <c r="A1943" s="8" t="s">
        <v>15</v>
      </c>
      <c r="B1943" s="9" t="n">
        <v>3777</v>
      </c>
      <c r="C1943" s="15" t="s">
        <v>38</v>
      </c>
      <c r="D1943" s="10" t="n">
        <v>40878</v>
      </c>
      <c r="E1943" s="11" t="s">
        <v>907</v>
      </c>
      <c r="F1943" s="12" t="s">
        <v>18</v>
      </c>
      <c r="G1943" s="12" t="n">
        <v>1</v>
      </c>
      <c r="H1943" s="13" t="n">
        <v>9750</v>
      </c>
      <c r="I1943" s="13" t="n">
        <v>9750</v>
      </c>
      <c r="J1943" s="12" t="s">
        <v>833</v>
      </c>
    </row>
    <row collapsed="false" customFormat="false" customHeight="false" hidden="false" ht="22.5" outlineLevel="0" r="1944">
      <c r="A1944" s="8" t="s">
        <v>15</v>
      </c>
      <c r="B1944" s="9" t="n">
        <v>3778</v>
      </c>
      <c r="C1944" s="15" t="s">
        <v>38</v>
      </c>
      <c r="D1944" s="10" t="n">
        <v>40878</v>
      </c>
      <c r="E1944" s="11" t="s">
        <v>908</v>
      </c>
      <c r="F1944" s="12" t="s">
        <v>18</v>
      </c>
      <c r="G1944" s="12" t="n">
        <v>1</v>
      </c>
      <c r="H1944" s="13" t="n">
        <v>1690</v>
      </c>
      <c r="I1944" s="13" t="n">
        <v>1690</v>
      </c>
      <c r="J1944" s="12" t="s">
        <v>833</v>
      </c>
    </row>
    <row collapsed="false" customFormat="false" customHeight="false" hidden="false" ht="22.5" outlineLevel="0" r="1945">
      <c r="A1945" s="8" t="s">
        <v>15</v>
      </c>
      <c r="B1945" s="9" t="n">
        <v>3779</v>
      </c>
      <c r="C1945" s="15" t="s">
        <v>38</v>
      </c>
      <c r="D1945" s="10" t="n">
        <v>40878</v>
      </c>
      <c r="E1945" s="11" t="s">
        <v>909</v>
      </c>
      <c r="F1945" s="12" t="s">
        <v>18</v>
      </c>
      <c r="G1945" s="12" t="n">
        <v>1</v>
      </c>
      <c r="H1945" s="13" t="n">
        <v>1990</v>
      </c>
      <c r="I1945" s="13" t="n">
        <v>1990</v>
      </c>
      <c r="J1945" s="12" t="s">
        <v>833</v>
      </c>
    </row>
    <row collapsed="false" customFormat="false" customHeight="false" hidden="false" ht="33.75" outlineLevel="0" r="1946">
      <c r="A1946" s="8" t="s">
        <v>15</v>
      </c>
      <c r="B1946" s="9" t="n">
        <v>3780</v>
      </c>
      <c r="C1946" s="15" t="s">
        <v>866</v>
      </c>
      <c r="D1946" s="10" t="n">
        <v>40878</v>
      </c>
      <c r="E1946" s="11" t="s">
        <v>910</v>
      </c>
      <c r="F1946" s="12" t="s">
        <v>18</v>
      </c>
      <c r="G1946" s="12" t="n">
        <v>1</v>
      </c>
      <c r="H1946" s="13" t="n">
        <v>1660</v>
      </c>
      <c r="I1946" s="13" t="n">
        <v>1660</v>
      </c>
      <c r="J1946" s="12" t="s">
        <v>833</v>
      </c>
    </row>
    <row collapsed="false" customFormat="false" customHeight="false" hidden="false" ht="33.75" outlineLevel="0" r="1947">
      <c r="A1947" s="8" t="s">
        <v>15</v>
      </c>
      <c r="B1947" s="9" t="n">
        <v>3781</v>
      </c>
      <c r="C1947" s="15" t="s">
        <v>866</v>
      </c>
      <c r="D1947" s="10" t="n">
        <v>40878</v>
      </c>
      <c r="E1947" s="11" t="s">
        <v>911</v>
      </c>
      <c r="F1947" s="12" t="s">
        <v>18</v>
      </c>
      <c r="G1947" s="12" t="n">
        <v>1</v>
      </c>
      <c r="H1947" s="13" t="n">
        <v>750</v>
      </c>
      <c r="I1947" s="13" t="n">
        <v>750</v>
      </c>
      <c r="J1947" s="12" t="s">
        <v>833</v>
      </c>
    </row>
    <row collapsed="false" customFormat="false" customHeight="false" hidden="false" ht="33.75" outlineLevel="0" r="1948">
      <c r="A1948" s="8" t="s">
        <v>15</v>
      </c>
      <c r="B1948" s="9" t="n">
        <v>3782</v>
      </c>
      <c r="C1948" s="15" t="s">
        <v>866</v>
      </c>
      <c r="D1948" s="10" t="n">
        <v>40878</v>
      </c>
      <c r="E1948" s="11" t="s">
        <v>912</v>
      </c>
      <c r="F1948" s="12" t="s">
        <v>18</v>
      </c>
      <c r="G1948" s="12" t="n">
        <v>1</v>
      </c>
      <c r="H1948" s="13" t="n">
        <v>1000</v>
      </c>
      <c r="I1948" s="13" t="n">
        <v>1000</v>
      </c>
      <c r="J1948" s="12" t="s">
        <v>833</v>
      </c>
    </row>
    <row collapsed="false" customFormat="false" customHeight="false" hidden="false" ht="33.75" outlineLevel="0" r="1949">
      <c r="A1949" s="8" t="s">
        <v>15</v>
      </c>
      <c r="B1949" s="9" t="n">
        <v>3783</v>
      </c>
      <c r="C1949" s="15" t="s">
        <v>866</v>
      </c>
      <c r="D1949" s="10" t="n">
        <v>40878</v>
      </c>
      <c r="E1949" s="11" t="s">
        <v>913</v>
      </c>
      <c r="F1949" s="12" t="s">
        <v>18</v>
      </c>
      <c r="G1949" s="12" t="n">
        <v>1</v>
      </c>
      <c r="H1949" s="13" t="n">
        <v>600</v>
      </c>
      <c r="I1949" s="13" t="n">
        <v>600</v>
      </c>
      <c r="J1949" s="12" t="s">
        <v>833</v>
      </c>
    </row>
    <row collapsed="false" customFormat="false" customHeight="false" hidden="false" ht="56.25" outlineLevel="0" r="1950">
      <c r="A1950" s="8" t="s">
        <v>50</v>
      </c>
      <c r="B1950" s="9" t="n">
        <v>3784</v>
      </c>
      <c r="C1950" s="15" t="s">
        <v>328</v>
      </c>
      <c r="D1950" s="10" t="n">
        <v>40878</v>
      </c>
      <c r="E1950" s="11" t="s">
        <v>914</v>
      </c>
      <c r="F1950" s="12" t="s">
        <v>18</v>
      </c>
      <c r="G1950" s="12" t="n">
        <v>1</v>
      </c>
      <c r="H1950" s="13" t="n">
        <v>595</v>
      </c>
      <c r="I1950" s="13" t="n">
        <f aca="false">H1950*G1950</f>
        <v>595</v>
      </c>
      <c r="J1950" s="12" t="s">
        <v>915</v>
      </c>
    </row>
    <row collapsed="false" customFormat="false" customHeight="false" hidden="false" ht="15" outlineLevel="0" r="1951">
      <c r="A1951" s="8" t="s">
        <v>70</v>
      </c>
      <c r="B1951" s="9" t="n">
        <v>3785</v>
      </c>
      <c r="C1951" s="15" t="s">
        <v>65</v>
      </c>
      <c r="D1951" s="10" t="n">
        <v>40878</v>
      </c>
      <c r="E1951" s="11" t="s">
        <v>916</v>
      </c>
      <c r="F1951" s="12" t="s">
        <v>18</v>
      </c>
      <c r="G1951" s="12" t="n">
        <v>1</v>
      </c>
      <c r="H1951" s="13" t="n">
        <v>208</v>
      </c>
      <c r="I1951" s="13" t="n">
        <f aca="false">H1951*G1951</f>
        <v>208</v>
      </c>
      <c r="J1951" s="12" t="s">
        <v>915</v>
      </c>
    </row>
    <row collapsed="false" customFormat="false" customHeight="false" hidden="false" ht="22.5" outlineLevel="0" r="1952">
      <c r="A1952" s="8" t="s">
        <v>70</v>
      </c>
      <c r="B1952" s="9" t="n">
        <v>3786</v>
      </c>
      <c r="C1952" s="15" t="s">
        <v>65</v>
      </c>
      <c r="D1952" s="10" t="n">
        <v>40878</v>
      </c>
      <c r="E1952" s="11" t="s">
        <v>917</v>
      </c>
      <c r="F1952" s="12" t="s">
        <v>18</v>
      </c>
      <c r="G1952" s="12" t="n">
        <v>1</v>
      </c>
      <c r="H1952" s="13" t="n">
        <v>398</v>
      </c>
      <c r="I1952" s="13" t="n">
        <f aca="false">H1952*G1952</f>
        <v>398</v>
      </c>
      <c r="J1952" s="12" t="s">
        <v>915</v>
      </c>
    </row>
    <row collapsed="false" customFormat="false" customHeight="false" hidden="false" ht="22.5" outlineLevel="0" r="1953">
      <c r="A1953" s="12" t="s">
        <v>95</v>
      </c>
      <c r="B1953" s="9" t="n">
        <v>3787</v>
      </c>
      <c r="C1953" s="15" t="s">
        <v>128</v>
      </c>
      <c r="D1953" s="10" t="n">
        <v>40878</v>
      </c>
      <c r="E1953" s="11" t="s">
        <v>918</v>
      </c>
      <c r="F1953" s="12" t="s">
        <v>18</v>
      </c>
      <c r="G1953" s="12" t="n">
        <v>1</v>
      </c>
      <c r="H1953" s="13" t="n">
        <v>679.9</v>
      </c>
      <c r="I1953" s="13" t="n">
        <f aca="false">H1953*G1953</f>
        <v>679.9</v>
      </c>
      <c r="J1953" s="12" t="s">
        <v>919</v>
      </c>
    </row>
    <row collapsed="false" customFormat="false" customHeight="false" hidden="false" ht="22.5" outlineLevel="0" r="1954">
      <c r="A1954" s="14" t="s">
        <v>127</v>
      </c>
      <c r="B1954" s="9" t="n">
        <v>3788</v>
      </c>
      <c r="C1954" s="15" t="s">
        <v>128</v>
      </c>
      <c r="D1954" s="10" t="n">
        <v>40878</v>
      </c>
      <c r="E1954" s="11" t="s">
        <v>920</v>
      </c>
      <c r="F1954" s="12" t="s">
        <v>18</v>
      </c>
      <c r="G1954" s="12" t="n">
        <v>1</v>
      </c>
      <c r="H1954" s="13" t="n">
        <v>389.9</v>
      </c>
      <c r="I1954" s="13" t="n">
        <f aca="false">H1954*G1954</f>
        <v>389.9</v>
      </c>
      <c r="J1954" s="12" t="s">
        <v>919</v>
      </c>
    </row>
    <row collapsed="false" customFormat="false" customHeight="false" hidden="false" ht="22.5" outlineLevel="0" r="1955">
      <c r="A1955" s="14" t="s">
        <v>127</v>
      </c>
      <c r="B1955" s="9" t="n">
        <v>3789</v>
      </c>
      <c r="C1955" s="15" t="s">
        <v>128</v>
      </c>
      <c r="D1955" s="10" t="n">
        <v>40878</v>
      </c>
      <c r="E1955" s="11" t="s">
        <v>921</v>
      </c>
      <c r="F1955" s="12" t="s">
        <v>18</v>
      </c>
      <c r="G1955" s="12" t="n">
        <v>1</v>
      </c>
      <c r="H1955" s="13" t="n">
        <v>111.68</v>
      </c>
      <c r="I1955" s="13" t="n">
        <f aca="false">H1955*G1955</f>
        <v>111.68</v>
      </c>
      <c r="J1955" s="12" t="s">
        <v>919</v>
      </c>
    </row>
    <row collapsed="false" customFormat="false" customHeight="false" hidden="false" ht="22.5" outlineLevel="0" r="1956">
      <c r="A1956" s="14" t="s">
        <v>127</v>
      </c>
      <c r="B1956" s="9" t="n">
        <v>3790</v>
      </c>
      <c r="C1956" s="15" t="s">
        <v>128</v>
      </c>
      <c r="D1956" s="10" t="n">
        <v>40878</v>
      </c>
      <c r="E1956" s="11" t="s">
        <v>922</v>
      </c>
      <c r="F1956" s="12" t="s">
        <v>18</v>
      </c>
      <c r="G1956" s="12" t="n">
        <v>1</v>
      </c>
      <c r="H1956" s="13" t="n">
        <v>41.15</v>
      </c>
      <c r="I1956" s="13" t="n">
        <f aca="false">H1956*G1956</f>
        <v>41.15</v>
      </c>
      <c r="J1956" s="12" t="s">
        <v>919</v>
      </c>
    </row>
    <row collapsed="false" customFormat="false" customHeight="false" hidden="false" ht="22.5" outlineLevel="0" r="1957">
      <c r="A1957" s="14" t="s">
        <v>127</v>
      </c>
      <c r="B1957" s="9" t="n">
        <v>3791</v>
      </c>
      <c r="C1957" s="15" t="s">
        <v>128</v>
      </c>
      <c r="D1957" s="10" t="n">
        <v>40878</v>
      </c>
      <c r="E1957" s="11" t="s">
        <v>922</v>
      </c>
      <c r="F1957" s="12" t="s">
        <v>18</v>
      </c>
      <c r="G1957" s="12" t="n">
        <v>1</v>
      </c>
      <c r="H1957" s="13" t="n">
        <v>41.15</v>
      </c>
      <c r="I1957" s="13" t="n">
        <f aca="false">H1957*G1957</f>
        <v>41.15</v>
      </c>
      <c r="J1957" s="12" t="s">
        <v>919</v>
      </c>
    </row>
    <row collapsed="false" customFormat="false" customHeight="false" hidden="false" ht="22.5" outlineLevel="0" r="1958">
      <c r="A1958" s="8" t="s">
        <v>50</v>
      </c>
      <c r="B1958" s="9" t="n">
        <v>3792</v>
      </c>
      <c r="C1958" s="15" t="s">
        <v>123</v>
      </c>
      <c r="D1958" s="10" t="n">
        <v>40878</v>
      </c>
      <c r="E1958" s="11" t="s">
        <v>923</v>
      </c>
      <c r="F1958" s="12" t="s">
        <v>18</v>
      </c>
      <c r="G1958" s="12" t="n">
        <v>1</v>
      </c>
      <c r="H1958" s="13" t="n">
        <v>1750</v>
      </c>
      <c r="I1958" s="13" t="n">
        <f aca="false">H1958*G1958</f>
        <v>1750</v>
      </c>
      <c r="J1958" s="12" t="s">
        <v>924</v>
      </c>
    </row>
    <row collapsed="false" customFormat="false" customHeight="false" hidden="false" ht="22.5" outlineLevel="0" r="1959">
      <c r="A1959" s="8" t="s">
        <v>50</v>
      </c>
      <c r="B1959" s="9" t="n">
        <v>3793</v>
      </c>
      <c r="C1959" s="15" t="s">
        <v>123</v>
      </c>
      <c r="D1959" s="10" t="n">
        <v>40878</v>
      </c>
      <c r="E1959" s="11" t="s">
        <v>923</v>
      </c>
      <c r="F1959" s="12" t="s">
        <v>18</v>
      </c>
      <c r="G1959" s="12" t="n">
        <v>1</v>
      </c>
      <c r="H1959" s="13" t="n">
        <v>1750</v>
      </c>
      <c r="I1959" s="13" t="n">
        <f aca="false">H1959*G1959</f>
        <v>1750</v>
      </c>
      <c r="J1959" s="12" t="s">
        <v>924</v>
      </c>
    </row>
    <row collapsed="false" customFormat="false" customHeight="false" hidden="false" ht="15" outlineLevel="0" r="1960">
      <c r="A1960" s="8" t="s">
        <v>70</v>
      </c>
      <c r="B1960" s="9" t="n">
        <v>3794</v>
      </c>
      <c r="C1960" s="15" t="s">
        <v>123</v>
      </c>
      <c r="D1960" s="10" t="n">
        <v>40878</v>
      </c>
      <c r="E1960" s="11" t="s">
        <v>925</v>
      </c>
      <c r="F1960" s="12" t="s">
        <v>18</v>
      </c>
      <c r="G1960" s="12" t="n">
        <v>1</v>
      </c>
      <c r="H1960" s="13" t="n">
        <v>209</v>
      </c>
      <c r="I1960" s="13" t="n">
        <f aca="false">H1960*G1960</f>
        <v>209</v>
      </c>
      <c r="J1960" s="12" t="s">
        <v>924</v>
      </c>
    </row>
    <row collapsed="false" customFormat="false" customHeight="false" hidden="false" ht="15" outlineLevel="0" r="1961">
      <c r="A1961" s="8" t="s">
        <v>70</v>
      </c>
      <c r="B1961" s="9" t="n">
        <v>3795</v>
      </c>
      <c r="C1961" s="15" t="s">
        <v>65</v>
      </c>
      <c r="D1961" s="10" t="n">
        <v>40878</v>
      </c>
      <c r="E1961" s="11" t="s">
        <v>926</v>
      </c>
      <c r="F1961" s="12" t="s">
        <v>18</v>
      </c>
      <c r="G1961" s="12" t="n">
        <v>1</v>
      </c>
      <c r="H1961" s="13" t="n">
        <v>379</v>
      </c>
      <c r="I1961" s="13" t="n">
        <f aca="false">H1961*G1961</f>
        <v>379</v>
      </c>
      <c r="J1961" s="12" t="s">
        <v>924</v>
      </c>
    </row>
    <row collapsed="false" customFormat="false" customHeight="false" hidden="false" ht="15" outlineLevel="0" r="1962">
      <c r="A1962" s="12" t="s">
        <v>95</v>
      </c>
      <c r="B1962" s="9" t="n">
        <v>3796</v>
      </c>
      <c r="C1962" s="15" t="s">
        <v>65</v>
      </c>
      <c r="D1962" s="10" t="n">
        <v>40878</v>
      </c>
      <c r="E1962" s="11" t="s">
        <v>927</v>
      </c>
      <c r="F1962" s="12" t="s">
        <v>18</v>
      </c>
      <c r="G1962" s="12" t="n">
        <v>1</v>
      </c>
      <c r="H1962" s="13" t="n">
        <v>349</v>
      </c>
      <c r="I1962" s="13" t="n">
        <f aca="false">H1962*G1962</f>
        <v>349</v>
      </c>
      <c r="J1962" s="12" t="s">
        <v>924</v>
      </c>
    </row>
    <row collapsed="false" customFormat="false" customHeight="false" hidden="false" ht="15" outlineLevel="0" r="1963">
      <c r="A1963" s="14" t="s">
        <v>127</v>
      </c>
      <c r="B1963" s="9" t="n">
        <v>3797</v>
      </c>
      <c r="C1963" s="15" t="s">
        <v>65</v>
      </c>
      <c r="D1963" s="10" t="n">
        <v>40878</v>
      </c>
      <c r="E1963" s="11" t="s">
        <v>928</v>
      </c>
      <c r="F1963" s="12" t="s">
        <v>18</v>
      </c>
      <c r="G1963" s="12" t="n">
        <v>1</v>
      </c>
      <c r="H1963" s="13" t="n">
        <v>149.9</v>
      </c>
      <c r="I1963" s="13" t="n">
        <f aca="false">H1963*G1963</f>
        <v>149.9</v>
      </c>
      <c r="J1963" s="12" t="s">
        <v>924</v>
      </c>
    </row>
    <row collapsed="false" customFormat="false" customHeight="false" hidden="false" ht="15" outlineLevel="0" r="1964">
      <c r="A1964" s="8" t="s">
        <v>70</v>
      </c>
      <c r="B1964" s="9" t="n">
        <v>3798</v>
      </c>
      <c r="C1964" s="15" t="s">
        <v>65</v>
      </c>
      <c r="D1964" s="10" t="n">
        <v>40878</v>
      </c>
      <c r="E1964" s="11" t="s">
        <v>929</v>
      </c>
      <c r="F1964" s="12" t="s">
        <v>18</v>
      </c>
      <c r="G1964" s="12" t="n">
        <v>1</v>
      </c>
      <c r="H1964" s="13" t="n">
        <v>109</v>
      </c>
      <c r="I1964" s="13" t="n">
        <f aca="false">H1964*G1964</f>
        <v>109</v>
      </c>
      <c r="J1964" s="12" t="s">
        <v>924</v>
      </c>
    </row>
    <row collapsed="false" customFormat="false" customHeight="false" hidden="false" ht="15" outlineLevel="0" r="1965">
      <c r="A1965" s="8" t="s">
        <v>70</v>
      </c>
      <c r="B1965" s="9" t="n">
        <v>3799</v>
      </c>
      <c r="C1965" s="15" t="s">
        <v>65</v>
      </c>
      <c r="D1965" s="10" t="n">
        <v>40878</v>
      </c>
      <c r="E1965" s="11" t="s">
        <v>929</v>
      </c>
      <c r="F1965" s="12" t="s">
        <v>18</v>
      </c>
      <c r="G1965" s="12" t="n">
        <v>1</v>
      </c>
      <c r="H1965" s="13" t="n">
        <v>109</v>
      </c>
      <c r="I1965" s="13" t="n">
        <f aca="false">H1965*G1965</f>
        <v>109</v>
      </c>
      <c r="J1965" s="12" t="s">
        <v>924</v>
      </c>
    </row>
    <row collapsed="false" customFormat="false" customHeight="false" hidden="false" ht="15" outlineLevel="0" r="1966">
      <c r="A1966" s="8" t="s">
        <v>70</v>
      </c>
      <c r="B1966" s="9" t="n">
        <v>3800</v>
      </c>
      <c r="C1966" s="15" t="s">
        <v>65</v>
      </c>
      <c r="D1966" s="10" t="n">
        <v>40878</v>
      </c>
      <c r="E1966" s="11" t="s">
        <v>929</v>
      </c>
      <c r="F1966" s="12" t="s">
        <v>18</v>
      </c>
      <c r="G1966" s="12" t="n">
        <v>1</v>
      </c>
      <c r="H1966" s="13" t="n">
        <v>109</v>
      </c>
      <c r="I1966" s="13" t="n">
        <f aca="false">H1966*G1966</f>
        <v>109</v>
      </c>
      <c r="J1966" s="12" t="s">
        <v>924</v>
      </c>
    </row>
    <row collapsed="false" customFormat="false" customHeight="false" hidden="false" ht="15" outlineLevel="0" r="1967">
      <c r="A1967" s="8" t="s">
        <v>70</v>
      </c>
      <c r="B1967" s="9" t="n">
        <v>3801</v>
      </c>
      <c r="C1967" s="15" t="s">
        <v>65</v>
      </c>
      <c r="D1967" s="10" t="n">
        <v>40878</v>
      </c>
      <c r="E1967" s="11" t="s">
        <v>929</v>
      </c>
      <c r="F1967" s="12" t="s">
        <v>18</v>
      </c>
      <c r="G1967" s="12" t="n">
        <v>1</v>
      </c>
      <c r="H1967" s="13" t="n">
        <v>109</v>
      </c>
      <c r="I1967" s="13" t="n">
        <f aca="false">H1967*G1967</f>
        <v>109</v>
      </c>
      <c r="J1967" s="12" t="s">
        <v>924</v>
      </c>
    </row>
    <row collapsed="false" customFormat="false" customHeight="false" hidden="false" ht="15" outlineLevel="0" r="1968">
      <c r="A1968" s="8" t="s">
        <v>70</v>
      </c>
      <c r="B1968" s="9" t="n">
        <v>3802</v>
      </c>
      <c r="C1968" s="15" t="s">
        <v>65</v>
      </c>
      <c r="D1968" s="10" t="n">
        <v>40878</v>
      </c>
      <c r="E1968" s="11" t="s">
        <v>929</v>
      </c>
      <c r="F1968" s="12" t="s">
        <v>18</v>
      </c>
      <c r="G1968" s="12" t="n">
        <v>1</v>
      </c>
      <c r="H1968" s="13" t="n">
        <v>109</v>
      </c>
      <c r="I1968" s="13" t="n">
        <f aca="false">H1968*G1968</f>
        <v>109</v>
      </c>
      <c r="J1968" s="12" t="s">
        <v>924</v>
      </c>
    </row>
    <row collapsed="false" customFormat="false" customHeight="false" hidden="false" ht="15" outlineLevel="0" r="1969">
      <c r="A1969" s="8" t="s">
        <v>70</v>
      </c>
      <c r="B1969" s="9" t="n">
        <v>3803</v>
      </c>
      <c r="C1969" s="15" t="s">
        <v>65</v>
      </c>
      <c r="D1969" s="10" t="n">
        <v>40878</v>
      </c>
      <c r="E1969" s="11" t="s">
        <v>929</v>
      </c>
      <c r="F1969" s="12" t="s">
        <v>18</v>
      </c>
      <c r="G1969" s="12" t="n">
        <v>1</v>
      </c>
      <c r="H1969" s="13" t="n">
        <v>109</v>
      </c>
      <c r="I1969" s="13" t="n">
        <f aca="false">H1969*G1969</f>
        <v>109</v>
      </c>
      <c r="J1969" s="12" t="s">
        <v>924</v>
      </c>
    </row>
    <row collapsed="false" customFormat="false" customHeight="false" hidden="false" ht="15" outlineLevel="0" r="1970">
      <c r="A1970" s="8" t="s">
        <v>70</v>
      </c>
      <c r="B1970" s="9" t="n">
        <v>3804</v>
      </c>
      <c r="C1970" s="15" t="s">
        <v>65</v>
      </c>
      <c r="D1970" s="10" t="n">
        <v>40878</v>
      </c>
      <c r="E1970" s="11" t="s">
        <v>929</v>
      </c>
      <c r="F1970" s="12" t="s">
        <v>18</v>
      </c>
      <c r="G1970" s="12" t="n">
        <v>1</v>
      </c>
      <c r="H1970" s="13" t="n">
        <v>109</v>
      </c>
      <c r="I1970" s="13" t="n">
        <f aca="false">H1970*G1970</f>
        <v>109</v>
      </c>
      <c r="J1970" s="12" t="s">
        <v>924</v>
      </c>
    </row>
    <row collapsed="false" customFormat="false" customHeight="false" hidden="false" ht="15" outlineLevel="0" r="1971">
      <c r="A1971" s="8" t="s">
        <v>70</v>
      </c>
      <c r="B1971" s="9" t="n">
        <v>3805</v>
      </c>
      <c r="C1971" s="15" t="s">
        <v>65</v>
      </c>
      <c r="D1971" s="10" t="n">
        <v>40878</v>
      </c>
      <c r="E1971" s="11" t="s">
        <v>929</v>
      </c>
      <c r="F1971" s="12" t="s">
        <v>18</v>
      </c>
      <c r="G1971" s="12" t="n">
        <v>1</v>
      </c>
      <c r="H1971" s="13" t="n">
        <v>109</v>
      </c>
      <c r="I1971" s="13" t="n">
        <f aca="false">H1971*G1971</f>
        <v>109</v>
      </c>
      <c r="J1971" s="12" t="s">
        <v>924</v>
      </c>
    </row>
    <row collapsed="false" customFormat="false" customHeight="false" hidden="false" ht="15" outlineLevel="0" r="1972">
      <c r="A1972" s="8" t="s">
        <v>70</v>
      </c>
      <c r="B1972" s="9" t="n">
        <v>3806</v>
      </c>
      <c r="C1972" s="15" t="s">
        <v>65</v>
      </c>
      <c r="D1972" s="10" t="n">
        <v>40878</v>
      </c>
      <c r="E1972" s="11" t="s">
        <v>929</v>
      </c>
      <c r="F1972" s="12" t="s">
        <v>18</v>
      </c>
      <c r="G1972" s="12" t="n">
        <v>1</v>
      </c>
      <c r="H1972" s="13" t="n">
        <v>109</v>
      </c>
      <c r="I1972" s="13" t="n">
        <f aca="false">H1972*G1972</f>
        <v>109</v>
      </c>
      <c r="J1972" s="12" t="s">
        <v>924</v>
      </c>
    </row>
    <row collapsed="false" customFormat="false" customHeight="false" hidden="false" ht="15" outlineLevel="0" r="1973">
      <c r="A1973" s="8" t="s">
        <v>70</v>
      </c>
      <c r="B1973" s="9" t="n">
        <v>3807</v>
      </c>
      <c r="C1973" s="15" t="s">
        <v>65</v>
      </c>
      <c r="D1973" s="10" t="n">
        <v>40878</v>
      </c>
      <c r="E1973" s="11" t="s">
        <v>929</v>
      </c>
      <c r="F1973" s="12" t="s">
        <v>18</v>
      </c>
      <c r="G1973" s="12" t="n">
        <v>1</v>
      </c>
      <c r="H1973" s="13" t="n">
        <v>109</v>
      </c>
      <c r="I1973" s="13" t="n">
        <f aca="false">H1973*G1973</f>
        <v>109</v>
      </c>
      <c r="J1973" s="12" t="s">
        <v>924</v>
      </c>
    </row>
    <row collapsed="false" customFormat="false" customHeight="false" hidden="false" ht="15" outlineLevel="0" r="1974">
      <c r="A1974" s="8" t="s">
        <v>70</v>
      </c>
      <c r="B1974" s="9" t="n">
        <v>3808</v>
      </c>
      <c r="C1974" s="15" t="s">
        <v>65</v>
      </c>
      <c r="D1974" s="10" t="n">
        <v>40878</v>
      </c>
      <c r="E1974" s="11" t="s">
        <v>929</v>
      </c>
      <c r="F1974" s="12" t="s">
        <v>18</v>
      </c>
      <c r="G1974" s="12" t="n">
        <v>1</v>
      </c>
      <c r="H1974" s="13" t="n">
        <v>109</v>
      </c>
      <c r="I1974" s="13" t="n">
        <f aca="false">H1974*G1974</f>
        <v>109</v>
      </c>
      <c r="J1974" s="12" t="s">
        <v>924</v>
      </c>
    </row>
    <row collapsed="false" customFormat="false" customHeight="false" hidden="false" ht="15" outlineLevel="0" r="1975">
      <c r="A1975" s="8" t="s">
        <v>70</v>
      </c>
      <c r="B1975" s="9" t="n">
        <v>3809</v>
      </c>
      <c r="C1975" s="15" t="s">
        <v>65</v>
      </c>
      <c r="D1975" s="10" t="n">
        <v>40878</v>
      </c>
      <c r="E1975" s="11" t="s">
        <v>929</v>
      </c>
      <c r="F1975" s="12" t="s">
        <v>18</v>
      </c>
      <c r="G1975" s="12" t="n">
        <v>1</v>
      </c>
      <c r="H1975" s="13" t="n">
        <v>109</v>
      </c>
      <c r="I1975" s="13" t="n">
        <f aca="false">H1975*G1975</f>
        <v>109</v>
      </c>
      <c r="J1975" s="12" t="s">
        <v>924</v>
      </c>
    </row>
    <row collapsed="false" customFormat="false" customHeight="false" hidden="false" ht="15" outlineLevel="0" r="1976">
      <c r="A1976" s="8" t="s">
        <v>70</v>
      </c>
      <c r="B1976" s="9" t="n">
        <v>3810</v>
      </c>
      <c r="C1976" s="15" t="s">
        <v>65</v>
      </c>
      <c r="D1976" s="10" t="n">
        <v>40878</v>
      </c>
      <c r="E1976" s="11" t="s">
        <v>929</v>
      </c>
      <c r="F1976" s="12" t="s">
        <v>18</v>
      </c>
      <c r="G1976" s="12" t="n">
        <v>1</v>
      </c>
      <c r="H1976" s="13" t="n">
        <v>109</v>
      </c>
      <c r="I1976" s="13" t="n">
        <f aca="false">H1976*G1976</f>
        <v>109</v>
      </c>
      <c r="J1976" s="12" t="s">
        <v>924</v>
      </c>
    </row>
    <row collapsed="false" customFormat="false" customHeight="false" hidden="false" ht="15" outlineLevel="0" r="1977">
      <c r="A1977" s="8" t="s">
        <v>70</v>
      </c>
      <c r="B1977" s="9" t="n">
        <v>3811</v>
      </c>
      <c r="C1977" s="15" t="s">
        <v>65</v>
      </c>
      <c r="D1977" s="10" t="n">
        <v>40878</v>
      </c>
      <c r="E1977" s="11" t="s">
        <v>929</v>
      </c>
      <c r="F1977" s="12" t="s">
        <v>18</v>
      </c>
      <c r="G1977" s="12" t="n">
        <v>1</v>
      </c>
      <c r="H1977" s="13" t="n">
        <v>109</v>
      </c>
      <c r="I1977" s="13" t="n">
        <f aca="false">H1977*G1977</f>
        <v>109</v>
      </c>
      <c r="J1977" s="12" t="s">
        <v>924</v>
      </c>
    </row>
    <row collapsed="false" customFormat="false" customHeight="false" hidden="false" ht="15" outlineLevel="0" r="1978">
      <c r="A1978" s="8" t="s">
        <v>70</v>
      </c>
      <c r="B1978" s="9" t="n">
        <v>3812</v>
      </c>
      <c r="C1978" s="15" t="s">
        <v>65</v>
      </c>
      <c r="D1978" s="10" t="n">
        <v>40878</v>
      </c>
      <c r="E1978" s="11" t="s">
        <v>929</v>
      </c>
      <c r="F1978" s="12" t="s">
        <v>18</v>
      </c>
      <c r="G1978" s="12" t="n">
        <v>1</v>
      </c>
      <c r="H1978" s="13" t="n">
        <v>109</v>
      </c>
      <c r="I1978" s="13" t="n">
        <f aca="false">H1978*G1978</f>
        <v>109</v>
      </c>
      <c r="J1978" s="12" t="s">
        <v>924</v>
      </c>
    </row>
    <row collapsed="false" customFormat="false" customHeight="false" hidden="false" ht="15" outlineLevel="0" r="1979">
      <c r="A1979" s="8" t="s">
        <v>70</v>
      </c>
      <c r="B1979" s="9" t="n">
        <v>3813</v>
      </c>
      <c r="C1979" s="15" t="s">
        <v>65</v>
      </c>
      <c r="D1979" s="10" t="n">
        <v>40878</v>
      </c>
      <c r="E1979" s="11" t="s">
        <v>929</v>
      </c>
      <c r="F1979" s="12" t="s">
        <v>18</v>
      </c>
      <c r="G1979" s="12" t="n">
        <v>1</v>
      </c>
      <c r="H1979" s="13" t="n">
        <v>109</v>
      </c>
      <c r="I1979" s="13" t="n">
        <f aca="false">H1979*G1979</f>
        <v>109</v>
      </c>
      <c r="J1979" s="12" t="s">
        <v>924</v>
      </c>
    </row>
    <row collapsed="false" customFormat="false" customHeight="false" hidden="false" ht="15" outlineLevel="0" r="1980">
      <c r="A1980" s="8" t="s">
        <v>70</v>
      </c>
      <c r="B1980" s="9" t="n">
        <v>3814</v>
      </c>
      <c r="C1980" s="15" t="s">
        <v>65</v>
      </c>
      <c r="D1980" s="10" t="n">
        <v>40878</v>
      </c>
      <c r="E1980" s="11" t="s">
        <v>929</v>
      </c>
      <c r="F1980" s="12" t="s">
        <v>18</v>
      </c>
      <c r="G1980" s="12" t="n">
        <v>1</v>
      </c>
      <c r="H1980" s="13" t="n">
        <v>109</v>
      </c>
      <c r="I1980" s="13" t="n">
        <f aca="false">H1980*G1980</f>
        <v>109</v>
      </c>
      <c r="J1980" s="12" t="s">
        <v>924</v>
      </c>
    </row>
    <row collapsed="false" customFormat="false" customHeight="false" hidden="false" ht="15" outlineLevel="0" r="1981">
      <c r="A1981" s="8" t="s">
        <v>70</v>
      </c>
      <c r="B1981" s="9" t="n">
        <v>3815</v>
      </c>
      <c r="C1981" s="15" t="s">
        <v>65</v>
      </c>
      <c r="D1981" s="10" t="n">
        <v>40878</v>
      </c>
      <c r="E1981" s="11" t="s">
        <v>929</v>
      </c>
      <c r="F1981" s="12" t="s">
        <v>18</v>
      </c>
      <c r="G1981" s="12" t="n">
        <v>1</v>
      </c>
      <c r="H1981" s="13" t="n">
        <v>109</v>
      </c>
      <c r="I1981" s="13" t="n">
        <f aca="false">H1981*G1981</f>
        <v>109</v>
      </c>
      <c r="J1981" s="12" t="s">
        <v>924</v>
      </c>
    </row>
    <row collapsed="false" customFormat="false" customHeight="false" hidden="false" ht="15" outlineLevel="0" r="1982">
      <c r="A1982" s="8" t="s">
        <v>70</v>
      </c>
      <c r="B1982" s="9" t="n">
        <v>3816</v>
      </c>
      <c r="C1982" s="15" t="s">
        <v>65</v>
      </c>
      <c r="D1982" s="10" t="n">
        <v>40878</v>
      </c>
      <c r="E1982" s="11" t="s">
        <v>929</v>
      </c>
      <c r="F1982" s="12" t="s">
        <v>18</v>
      </c>
      <c r="G1982" s="12" t="n">
        <v>1</v>
      </c>
      <c r="H1982" s="13" t="n">
        <v>109</v>
      </c>
      <c r="I1982" s="13" t="n">
        <f aca="false">H1982*G1982</f>
        <v>109</v>
      </c>
      <c r="J1982" s="12" t="s">
        <v>924</v>
      </c>
    </row>
    <row collapsed="false" customFormat="false" customHeight="false" hidden="false" ht="15" outlineLevel="0" r="1983">
      <c r="A1983" s="8" t="s">
        <v>70</v>
      </c>
      <c r="B1983" s="9" t="n">
        <v>3817</v>
      </c>
      <c r="C1983" s="15" t="s">
        <v>65</v>
      </c>
      <c r="D1983" s="10" t="n">
        <v>40878</v>
      </c>
      <c r="E1983" s="11" t="s">
        <v>929</v>
      </c>
      <c r="F1983" s="12" t="s">
        <v>18</v>
      </c>
      <c r="G1983" s="12" t="n">
        <v>1</v>
      </c>
      <c r="H1983" s="13" t="n">
        <v>109</v>
      </c>
      <c r="I1983" s="13" t="n">
        <f aca="false">H1983*G1983</f>
        <v>109</v>
      </c>
      <c r="J1983" s="12" t="s">
        <v>924</v>
      </c>
    </row>
    <row collapsed="false" customFormat="false" customHeight="false" hidden="false" ht="15" outlineLevel="0" r="1984">
      <c r="A1984" s="8" t="s">
        <v>70</v>
      </c>
      <c r="B1984" s="9" t="n">
        <v>3818</v>
      </c>
      <c r="C1984" s="8" t="s">
        <v>16</v>
      </c>
      <c r="D1984" s="10" t="n">
        <v>40878</v>
      </c>
      <c r="E1984" s="11" t="s">
        <v>930</v>
      </c>
      <c r="F1984" s="12" t="s">
        <v>18</v>
      </c>
      <c r="G1984" s="12" t="n">
        <v>1</v>
      </c>
      <c r="H1984" s="13" t="n">
        <v>469</v>
      </c>
      <c r="I1984" s="13" t="n">
        <f aca="false">H1984*G1984</f>
        <v>469</v>
      </c>
      <c r="J1984" s="12" t="s">
        <v>931</v>
      </c>
    </row>
    <row collapsed="false" customFormat="false" customHeight="false" hidden="false" ht="22.5" outlineLevel="0" r="1985">
      <c r="A1985" s="8" t="s">
        <v>70</v>
      </c>
      <c r="B1985" s="9" t="n">
        <v>3819</v>
      </c>
      <c r="C1985" s="15" t="s">
        <v>38</v>
      </c>
      <c r="D1985" s="10" t="n">
        <v>40878</v>
      </c>
      <c r="E1985" s="11" t="s">
        <v>892</v>
      </c>
      <c r="F1985" s="12" t="s">
        <v>18</v>
      </c>
      <c r="G1985" s="12" t="n">
        <v>1</v>
      </c>
      <c r="H1985" s="13" t="n">
        <v>219</v>
      </c>
      <c r="I1985" s="13" t="n">
        <v>219</v>
      </c>
      <c r="J1985" s="12" t="s">
        <v>833</v>
      </c>
    </row>
    <row collapsed="false" customFormat="false" customHeight="false" hidden="false" ht="22.5" outlineLevel="0" r="1986">
      <c r="A1986" s="8" t="s">
        <v>50</v>
      </c>
      <c r="B1986" s="9" t="n">
        <v>3820</v>
      </c>
      <c r="C1986" s="15" t="s">
        <v>211</v>
      </c>
      <c r="D1986" s="10" t="n">
        <v>40878</v>
      </c>
      <c r="E1986" s="11" t="s">
        <v>932</v>
      </c>
      <c r="F1986" s="12" t="s">
        <v>18</v>
      </c>
      <c r="G1986" s="12" t="n">
        <v>1</v>
      </c>
      <c r="H1986" s="13" t="n">
        <v>10394.25</v>
      </c>
      <c r="I1986" s="13" t="n">
        <v>10394.25</v>
      </c>
      <c r="J1986" s="12" t="s">
        <v>872</v>
      </c>
    </row>
    <row collapsed="false" customFormat="false" customHeight="false" hidden="false" ht="22.5" outlineLevel="0" r="1987">
      <c r="A1987" s="8" t="s">
        <v>50</v>
      </c>
      <c r="B1987" s="9" t="n">
        <v>3821</v>
      </c>
      <c r="C1987" s="15" t="s">
        <v>211</v>
      </c>
      <c r="D1987" s="10" t="n">
        <v>40878</v>
      </c>
      <c r="E1987" s="11" t="s">
        <v>933</v>
      </c>
      <c r="F1987" s="12" t="s">
        <v>18</v>
      </c>
      <c r="G1987" s="12" t="n">
        <v>1</v>
      </c>
      <c r="H1987" s="13" t="n">
        <v>7800</v>
      </c>
      <c r="I1987" s="13" t="n">
        <v>7800</v>
      </c>
      <c r="J1987" s="12" t="s">
        <v>872</v>
      </c>
    </row>
    <row collapsed="false" customFormat="false" customHeight="false" hidden="false" ht="15" outlineLevel="0" r="1988">
      <c r="A1988" s="8" t="s">
        <v>50</v>
      </c>
      <c r="B1988" s="9" t="n">
        <v>3822</v>
      </c>
      <c r="C1988" s="15" t="s">
        <v>73</v>
      </c>
      <c r="D1988" s="10" t="n">
        <v>40878</v>
      </c>
      <c r="E1988" s="11" t="s">
        <v>934</v>
      </c>
      <c r="F1988" s="12" t="s">
        <v>18</v>
      </c>
      <c r="G1988" s="12" t="n">
        <v>1</v>
      </c>
      <c r="H1988" s="13" t="n">
        <v>210</v>
      </c>
      <c r="I1988" s="13" t="n">
        <v>210</v>
      </c>
      <c r="J1988" s="12" t="s">
        <v>869</v>
      </c>
    </row>
    <row collapsed="false" customFormat="false" customHeight="false" hidden="false" ht="22.5" outlineLevel="0" r="1989">
      <c r="A1989" s="12" t="s">
        <v>95</v>
      </c>
      <c r="B1989" s="9" t="n">
        <v>3822</v>
      </c>
      <c r="C1989" s="15" t="s">
        <v>203</v>
      </c>
      <c r="D1989" s="10" t="n">
        <v>40878</v>
      </c>
      <c r="E1989" s="11" t="s">
        <v>935</v>
      </c>
      <c r="F1989" s="12" t="s">
        <v>18</v>
      </c>
      <c r="G1989" s="12" t="n">
        <v>1</v>
      </c>
      <c r="H1989" s="13" t="n">
        <v>4800</v>
      </c>
      <c r="I1989" s="13" t="n">
        <v>4800</v>
      </c>
      <c r="J1989" s="12" t="s">
        <v>872</v>
      </c>
    </row>
    <row collapsed="false" customFormat="false" customHeight="false" hidden="false" ht="22.5" outlineLevel="0" r="1990">
      <c r="A1990" s="8" t="s">
        <v>50</v>
      </c>
      <c r="B1990" s="9" t="n">
        <v>3823</v>
      </c>
      <c r="C1990" s="15" t="s">
        <v>826</v>
      </c>
      <c r="D1990" s="10" t="n">
        <v>40878</v>
      </c>
      <c r="E1990" s="11" t="s">
        <v>934</v>
      </c>
      <c r="F1990" s="12" t="s">
        <v>18</v>
      </c>
      <c r="G1990" s="12" t="n">
        <v>1</v>
      </c>
      <c r="H1990" s="13" t="n">
        <v>210</v>
      </c>
      <c r="I1990" s="13" t="n">
        <v>210</v>
      </c>
      <c r="J1990" s="12" t="s">
        <v>869</v>
      </c>
    </row>
    <row collapsed="false" customFormat="false" customHeight="false" hidden="false" ht="22.5" outlineLevel="0" r="1991">
      <c r="A1991" s="12" t="s">
        <v>95</v>
      </c>
      <c r="B1991" s="9" t="n">
        <v>3823</v>
      </c>
      <c r="C1991" s="15" t="s">
        <v>203</v>
      </c>
      <c r="D1991" s="10" t="n">
        <v>40878</v>
      </c>
      <c r="E1991" s="11" t="s">
        <v>935</v>
      </c>
      <c r="F1991" s="12" t="s">
        <v>18</v>
      </c>
      <c r="G1991" s="12" t="n">
        <v>1</v>
      </c>
      <c r="H1991" s="13" t="n">
        <v>4800</v>
      </c>
      <c r="I1991" s="13" t="n">
        <v>4800</v>
      </c>
      <c r="J1991" s="12" t="s">
        <v>872</v>
      </c>
    </row>
    <row collapsed="false" customFormat="false" customHeight="false" hidden="false" ht="22.5" outlineLevel="0" r="1992">
      <c r="A1992" s="12" t="s">
        <v>95</v>
      </c>
      <c r="B1992" s="9" t="n">
        <v>3824</v>
      </c>
      <c r="C1992" s="15" t="s">
        <v>93</v>
      </c>
      <c r="D1992" s="10" t="n">
        <v>40878</v>
      </c>
      <c r="E1992" s="11" t="s">
        <v>936</v>
      </c>
      <c r="F1992" s="12" t="s">
        <v>18</v>
      </c>
      <c r="G1992" s="12" t="n">
        <v>1</v>
      </c>
      <c r="H1992" s="13" t="n">
        <v>149</v>
      </c>
      <c r="I1992" s="13" t="n">
        <v>149</v>
      </c>
      <c r="J1992" s="12" t="s">
        <v>869</v>
      </c>
    </row>
    <row collapsed="false" customFormat="false" customHeight="false" hidden="false" ht="22.5" outlineLevel="0" r="1993">
      <c r="A1993" s="12" t="s">
        <v>95</v>
      </c>
      <c r="B1993" s="9" t="n">
        <v>3825</v>
      </c>
      <c r="C1993" s="15" t="s">
        <v>826</v>
      </c>
      <c r="D1993" s="10" t="n">
        <v>40878</v>
      </c>
      <c r="E1993" s="11" t="s">
        <v>937</v>
      </c>
      <c r="F1993" s="12" t="s">
        <v>18</v>
      </c>
      <c r="G1993" s="12" t="n">
        <v>1</v>
      </c>
      <c r="H1993" s="13" t="n">
        <v>699</v>
      </c>
      <c r="I1993" s="13" t="n">
        <f aca="false">H1993*G1993</f>
        <v>699</v>
      </c>
      <c r="J1993" s="12" t="s">
        <v>828</v>
      </c>
    </row>
    <row collapsed="false" customFormat="false" customHeight="false" hidden="false" ht="22.5" outlineLevel="0" r="1994">
      <c r="A1994" s="8" t="s">
        <v>15</v>
      </c>
      <c r="B1994" s="9" t="n">
        <v>3826</v>
      </c>
      <c r="C1994" s="15" t="s">
        <v>354</v>
      </c>
      <c r="D1994" s="10" t="n">
        <v>40878</v>
      </c>
      <c r="E1994" s="11" t="s">
        <v>938</v>
      </c>
      <c r="F1994" s="12" t="s">
        <v>18</v>
      </c>
      <c r="G1994" s="12" t="n">
        <v>1</v>
      </c>
      <c r="H1994" s="13" t="n">
        <v>21000</v>
      </c>
      <c r="I1994" s="13" t="n">
        <f aca="false">H1994*G1994</f>
        <v>21000</v>
      </c>
      <c r="J1994" s="12" t="s">
        <v>872</v>
      </c>
    </row>
    <row collapsed="false" customFormat="false" customHeight="false" hidden="false" ht="15" outlineLevel="0" r="1995">
      <c r="A1995" s="8" t="s">
        <v>15</v>
      </c>
      <c r="B1995" s="9" t="n">
        <v>3827</v>
      </c>
      <c r="C1995" s="15" t="s">
        <v>122</v>
      </c>
      <c r="D1995" s="10" t="n">
        <v>40878</v>
      </c>
      <c r="E1995" s="11" t="s">
        <v>939</v>
      </c>
      <c r="F1995" s="12" t="s">
        <v>18</v>
      </c>
      <c r="G1995" s="12" t="n">
        <v>1</v>
      </c>
      <c r="H1995" s="13" t="n">
        <v>1020</v>
      </c>
      <c r="I1995" s="13" t="n">
        <f aca="false">H1995*G1995</f>
        <v>1020</v>
      </c>
      <c r="J1995" s="12" t="s">
        <v>872</v>
      </c>
    </row>
    <row collapsed="false" customFormat="false" customHeight="false" hidden="false" ht="15" outlineLevel="0" r="1996">
      <c r="A1996" s="8" t="s">
        <v>15</v>
      </c>
      <c r="B1996" s="9" t="n">
        <v>3828</v>
      </c>
      <c r="C1996" s="15" t="s">
        <v>122</v>
      </c>
      <c r="D1996" s="10" t="n">
        <v>40878</v>
      </c>
      <c r="E1996" s="11" t="s">
        <v>939</v>
      </c>
      <c r="F1996" s="12" t="s">
        <v>18</v>
      </c>
      <c r="G1996" s="12" t="n">
        <v>1</v>
      </c>
      <c r="H1996" s="13" t="n">
        <v>1020</v>
      </c>
      <c r="I1996" s="13" t="n">
        <f aca="false">H1996*G1996</f>
        <v>1020</v>
      </c>
      <c r="J1996" s="12" t="s">
        <v>872</v>
      </c>
    </row>
    <row collapsed="false" customFormat="false" customHeight="false" hidden="false" ht="22.5" outlineLevel="0" r="1997">
      <c r="A1997" s="8" t="s">
        <v>15</v>
      </c>
      <c r="B1997" s="9" t="n">
        <v>3829</v>
      </c>
      <c r="C1997" s="15" t="s">
        <v>119</v>
      </c>
      <c r="D1997" s="10" t="n">
        <v>40878</v>
      </c>
      <c r="E1997" s="11" t="s">
        <v>939</v>
      </c>
      <c r="F1997" s="12" t="s">
        <v>18</v>
      </c>
      <c r="G1997" s="12" t="n">
        <v>1</v>
      </c>
      <c r="H1997" s="13" t="n">
        <v>1020</v>
      </c>
      <c r="I1997" s="13" t="n">
        <f aca="false">H1997*G1997</f>
        <v>1020</v>
      </c>
      <c r="J1997" s="12" t="s">
        <v>872</v>
      </c>
    </row>
    <row collapsed="false" customFormat="false" customHeight="false" hidden="false" ht="15" outlineLevel="0" r="1998">
      <c r="A1998" s="8" t="s">
        <v>15</v>
      </c>
      <c r="B1998" s="9" t="n">
        <v>3830</v>
      </c>
      <c r="C1998" s="15" t="s">
        <v>346</v>
      </c>
      <c r="D1998" s="10" t="n">
        <v>40878</v>
      </c>
      <c r="E1998" s="11" t="s">
        <v>939</v>
      </c>
      <c r="F1998" s="12" t="s">
        <v>18</v>
      </c>
      <c r="G1998" s="12" t="n">
        <v>1</v>
      </c>
      <c r="H1998" s="13" t="n">
        <v>1020</v>
      </c>
      <c r="I1998" s="13" t="n">
        <v>1020</v>
      </c>
      <c r="J1998" s="12" t="s">
        <v>872</v>
      </c>
    </row>
    <row collapsed="false" customFormat="false" customHeight="false" hidden="false" ht="22.5" outlineLevel="0" r="1999">
      <c r="A1999" s="8" t="s">
        <v>15</v>
      </c>
      <c r="B1999" s="9" t="n">
        <v>3831</v>
      </c>
      <c r="C1999" s="15" t="s">
        <v>35</v>
      </c>
      <c r="D1999" s="10" t="n">
        <v>40878</v>
      </c>
      <c r="E1999" s="11" t="s">
        <v>939</v>
      </c>
      <c r="F1999" s="12" t="s">
        <v>18</v>
      </c>
      <c r="G1999" s="12" t="n">
        <v>1</v>
      </c>
      <c r="H1999" s="13" t="n">
        <v>1020</v>
      </c>
      <c r="I1999" s="13" t="n">
        <v>1020</v>
      </c>
      <c r="J1999" s="12" t="s">
        <v>872</v>
      </c>
    </row>
    <row collapsed="false" customFormat="false" customHeight="false" hidden="false" ht="22.5" outlineLevel="0" r="2000">
      <c r="A2000" s="8" t="s">
        <v>15</v>
      </c>
      <c r="B2000" s="9" t="n">
        <v>3832</v>
      </c>
      <c r="C2000" s="16" t="s">
        <v>117</v>
      </c>
      <c r="D2000" s="10" t="n">
        <v>40878</v>
      </c>
      <c r="E2000" s="11" t="s">
        <v>939</v>
      </c>
      <c r="F2000" s="12" t="s">
        <v>18</v>
      </c>
      <c r="G2000" s="12" t="n">
        <v>1</v>
      </c>
      <c r="H2000" s="13" t="n">
        <v>1020</v>
      </c>
      <c r="I2000" s="13" t="n">
        <v>1020</v>
      </c>
      <c r="J2000" s="12" t="s">
        <v>872</v>
      </c>
    </row>
    <row collapsed="false" customFormat="false" customHeight="false" hidden="false" ht="22.5" outlineLevel="0" r="2001">
      <c r="A2001" s="12" t="s">
        <v>95</v>
      </c>
      <c r="B2001" s="9" t="n">
        <v>3833</v>
      </c>
      <c r="C2001" s="15" t="s">
        <v>826</v>
      </c>
      <c r="D2001" s="10" t="n">
        <v>40878</v>
      </c>
      <c r="E2001" s="11" t="s">
        <v>940</v>
      </c>
      <c r="F2001" s="12" t="s">
        <v>18</v>
      </c>
      <c r="G2001" s="12" t="n">
        <v>1</v>
      </c>
      <c r="H2001" s="13" t="n">
        <v>1099</v>
      </c>
      <c r="I2001" s="13" t="n">
        <f aca="false">H2001*G2001</f>
        <v>1099</v>
      </c>
      <c r="J2001" s="12" t="s">
        <v>828</v>
      </c>
    </row>
    <row collapsed="false" customFormat="false" customHeight="false" hidden="false" ht="22.5" outlineLevel="0" r="2002">
      <c r="A2002" s="8" t="s">
        <v>15</v>
      </c>
      <c r="B2002" s="9" t="n">
        <v>3833</v>
      </c>
      <c r="C2002" s="16" t="s">
        <v>117</v>
      </c>
      <c r="D2002" s="10" t="n">
        <v>40878</v>
      </c>
      <c r="E2002" s="11" t="s">
        <v>939</v>
      </c>
      <c r="F2002" s="12" t="s">
        <v>18</v>
      </c>
      <c r="G2002" s="12" t="n">
        <v>1</v>
      </c>
      <c r="H2002" s="13" t="n">
        <v>1020</v>
      </c>
      <c r="I2002" s="13" t="n">
        <v>1020</v>
      </c>
      <c r="J2002" s="12" t="s">
        <v>872</v>
      </c>
    </row>
    <row collapsed="false" customFormat="false" customHeight="false" hidden="false" ht="22.5" outlineLevel="0" r="2003">
      <c r="A2003" s="8" t="s">
        <v>15</v>
      </c>
      <c r="B2003" s="9" t="n">
        <v>3834</v>
      </c>
      <c r="C2003" s="15" t="s">
        <v>111</v>
      </c>
      <c r="D2003" s="10" t="n">
        <v>40878</v>
      </c>
      <c r="E2003" s="11" t="s">
        <v>939</v>
      </c>
      <c r="F2003" s="12" t="s">
        <v>18</v>
      </c>
      <c r="G2003" s="12" t="n">
        <v>1</v>
      </c>
      <c r="H2003" s="13" t="n">
        <v>1020</v>
      </c>
      <c r="I2003" s="13" t="n">
        <v>1020</v>
      </c>
      <c r="J2003" s="12" t="s">
        <v>872</v>
      </c>
    </row>
    <row collapsed="false" customFormat="false" customHeight="false" hidden="false" ht="22.5" outlineLevel="0" r="2004">
      <c r="A2004" s="8" t="s">
        <v>15</v>
      </c>
      <c r="B2004" s="9" t="n">
        <v>3835</v>
      </c>
      <c r="C2004" s="15" t="s">
        <v>111</v>
      </c>
      <c r="D2004" s="10" t="n">
        <v>40878</v>
      </c>
      <c r="E2004" s="11" t="s">
        <v>939</v>
      </c>
      <c r="F2004" s="12" t="s">
        <v>18</v>
      </c>
      <c r="G2004" s="12" t="n">
        <v>1</v>
      </c>
      <c r="H2004" s="13" t="n">
        <v>1020</v>
      </c>
      <c r="I2004" s="13" t="n">
        <v>1020</v>
      </c>
      <c r="J2004" s="12" t="s">
        <v>872</v>
      </c>
    </row>
    <row collapsed="false" customFormat="false" customHeight="false" hidden="false" ht="22.5" outlineLevel="0" r="2005">
      <c r="A2005" s="8" t="s">
        <v>15</v>
      </c>
      <c r="B2005" s="9" t="n">
        <v>3836</v>
      </c>
      <c r="C2005" s="15" t="s">
        <v>111</v>
      </c>
      <c r="D2005" s="10" t="n">
        <v>40878</v>
      </c>
      <c r="E2005" s="11" t="s">
        <v>939</v>
      </c>
      <c r="F2005" s="12" t="s">
        <v>18</v>
      </c>
      <c r="G2005" s="12" t="n">
        <v>1</v>
      </c>
      <c r="H2005" s="13" t="n">
        <v>1020</v>
      </c>
      <c r="I2005" s="13" t="n">
        <v>1020</v>
      </c>
      <c r="J2005" s="12" t="s">
        <v>872</v>
      </c>
    </row>
    <row collapsed="false" customFormat="false" customHeight="false" hidden="false" ht="22.5" outlineLevel="0" r="2006">
      <c r="A2006" s="8" t="s">
        <v>15</v>
      </c>
      <c r="B2006" s="9" t="n">
        <v>3837</v>
      </c>
      <c r="C2006" s="15" t="s">
        <v>111</v>
      </c>
      <c r="D2006" s="10" t="n">
        <v>40878</v>
      </c>
      <c r="E2006" s="11" t="s">
        <v>939</v>
      </c>
      <c r="F2006" s="12" t="s">
        <v>18</v>
      </c>
      <c r="G2006" s="12" t="n">
        <v>1</v>
      </c>
      <c r="H2006" s="13" t="n">
        <v>1020</v>
      </c>
      <c r="I2006" s="13" t="n">
        <v>1020</v>
      </c>
      <c r="J2006" s="12" t="s">
        <v>872</v>
      </c>
    </row>
    <row collapsed="false" customFormat="false" customHeight="false" hidden="false" ht="22.5" outlineLevel="0" r="2007">
      <c r="A2007" s="8" t="s">
        <v>15</v>
      </c>
      <c r="B2007" s="9" t="n">
        <v>3838</v>
      </c>
      <c r="C2007" s="15" t="s">
        <v>38</v>
      </c>
      <c r="D2007" s="10" t="n">
        <v>40878</v>
      </c>
      <c r="E2007" s="11" t="s">
        <v>939</v>
      </c>
      <c r="F2007" s="12" t="s">
        <v>18</v>
      </c>
      <c r="G2007" s="12" t="n">
        <v>1</v>
      </c>
      <c r="H2007" s="13" t="n">
        <v>1020</v>
      </c>
      <c r="I2007" s="13" t="n">
        <v>1020</v>
      </c>
      <c r="J2007" s="12" t="s">
        <v>872</v>
      </c>
    </row>
    <row collapsed="false" customFormat="false" customHeight="false" hidden="false" ht="22.5" outlineLevel="0" r="2008">
      <c r="A2008" s="8" t="s">
        <v>15</v>
      </c>
      <c r="B2008" s="9" t="n">
        <v>3839</v>
      </c>
      <c r="C2008" s="15" t="s">
        <v>35</v>
      </c>
      <c r="D2008" s="10" t="n">
        <v>40878</v>
      </c>
      <c r="E2008" s="11" t="s">
        <v>939</v>
      </c>
      <c r="F2008" s="12" t="s">
        <v>18</v>
      </c>
      <c r="G2008" s="12" t="n">
        <v>1</v>
      </c>
      <c r="H2008" s="13" t="n">
        <v>1020</v>
      </c>
      <c r="I2008" s="13" t="n">
        <v>1020</v>
      </c>
      <c r="J2008" s="12" t="s">
        <v>872</v>
      </c>
    </row>
    <row collapsed="false" customFormat="false" customHeight="false" hidden="false" ht="15" outlineLevel="0" r="2009">
      <c r="A2009" s="8" t="s">
        <v>50</v>
      </c>
      <c r="B2009" s="9" t="n">
        <v>3839</v>
      </c>
      <c r="C2009" s="15" t="s">
        <v>352</v>
      </c>
      <c r="D2009" s="10" t="n">
        <v>40878</v>
      </c>
      <c r="E2009" s="11" t="s">
        <v>941</v>
      </c>
      <c r="F2009" s="12" t="s">
        <v>18</v>
      </c>
      <c r="G2009" s="12" t="n">
        <v>1</v>
      </c>
      <c r="H2009" s="13" t="n">
        <v>35.5</v>
      </c>
      <c r="I2009" s="13" t="n">
        <v>35.5</v>
      </c>
      <c r="J2009" s="12" t="s">
        <v>828</v>
      </c>
    </row>
    <row collapsed="false" customFormat="false" customHeight="false" hidden="false" ht="22.5" outlineLevel="0" r="2010">
      <c r="A2010" s="8" t="s">
        <v>15</v>
      </c>
      <c r="B2010" s="9" t="n">
        <v>3840</v>
      </c>
      <c r="C2010" s="15" t="s">
        <v>111</v>
      </c>
      <c r="D2010" s="10" t="n">
        <v>40878</v>
      </c>
      <c r="E2010" s="11" t="s">
        <v>942</v>
      </c>
      <c r="F2010" s="12" t="s">
        <v>18</v>
      </c>
      <c r="G2010" s="12" t="n">
        <v>1</v>
      </c>
      <c r="H2010" s="13" t="n">
        <v>1660</v>
      </c>
      <c r="I2010" s="13" t="n">
        <v>1660</v>
      </c>
      <c r="J2010" s="12" t="s">
        <v>872</v>
      </c>
    </row>
    <row collapsed="false" customFormat="false" customHeight="false" hidden="false" ht="22.5" outlineLevel="0" r="2011">
      <c r="A2011" s="8" t="s">
        <v>15</v>
      </c>
      <c r="B2011" s="9" t="n">
        <v>3841</v>
      </c>
      <c r="C2011" s="15" t="s">
        <v>111</v>
      </c>
      <c r="D2011" s="10" t="n">
        <v>40878</v>
      </c>
      <c r="E2011" s="11" t="s">
        <v>942</v>
      </c>
      <c r="F2011" s="12" t="s">
        <v>18</v>
      </c>
      <c r="G2011" s="12" t="n">
        <v>1</v>
      </c>
      <c r="H2011" s="13" t="n">
        <v>1660</v>
      </c>
      <c r="I2011" s="13" t="n">
        <v>1660</v>
      </c>
      <c r="J2011" s="12" t="s">
        <v>872</v>
      </c>
    </row>
    <row collapsed="false" customFormat="false" customHeight="false" hidden="false" ht="22.5" outlineLevel="0" r="2012">
      <c r="A2012" s="8" t="s">
        <v>15</v>
      </c>
      <c r="B2012" s="9" t="n">
        <v>3842</v>
      </c>
      <c r="C2012" s="15" t="s">
        <v>111</v>
      </c>
      <c r="D2012" s="10" t="n">
        <v>40878</v>
      </c>
      <c r="E2012" s="11" t="s">
        <v>943</v>
      </c>
      <c r="F2012" s="12" t="s">
        <v>18</v>
      </c>
      <c r="G2012" s="12" t="n">
        <v>1</v>
      </c>
      <c r="H2012" s="13" t="n">
        <v>41</v>
      </c>
      <c r="I2012" s="13" t="n">
        <v>41</v>
      </c>
      <c r="J2012" s="12" t="s">
        <v>872</v>
      </c>
    </row>
    <row collapsed="false" customFormat="false" customHeight="false" hidden="false" ht="22.5" outlineLevel="0" r="2013">
      <c r="A2013" s="8" t="s">
        <v>15</v>
      </c>
      <c r="B2013" s="9" t="n">
        <v>3843</v>
      </c>
      <c r="C2013" s="15" t="s">
        <v>111</v>
      </c>
      <c r="D2013" s="10" t="n">
        <v>40878</v>
      </c>
      <c r="E2013" s="11" t="s">
        <v>943</v>
      </c>
      <c r="F2013" s="12" t="s">
        <v>18</v>
      </c>
      <c r="G2013" s="12" t="n">
        <v>1</v>
      </c>
      <c r="H2013" s="13" t="n">
        <v>41</v>
      </c>
      <c r="I2013" s="13" t="n">
        <v>41</v>
      </c>
      <c r="J2013" s="12" t="s">
        <v>872</v>
      </c>
    </row>
    <row collapsed="false" customFormat="false" customHeight="false" hidden="false" ht="22.5" outlineLevel="0" r="2014">
      <c r="A2014" s="8" t="s">
        <v>15</v>
      </c>
      <c r="B2014" s="9" t="n">
        <v>3844</v>
      </c>
      <c r="C2014" s="15" t="s">
        <v>111</v>
      </c>
      <c r="D2014" s="10" t="n">
        <v>40878</v>
      </c>
      <c r="E2014" s="11" t="s">
        <v>943</v>
      </c>
      <c r="F2014" s="12" t="s">
        <v>18</v>
      </c>
      <c r="G2014" s="12" t="n">
        <v>1</v>
      </c>
      <c r="H2014" s="13" t="n">
        <v>41</v>
      </c>
      <c r="I2014" s="13" t="n">
        <v>41</v>
      </c>
      <c r="J2014" s="12" t="s">
        <v>872</v>
      </c>
    </row>
    <row collapsed="false" customFormat="false" customHeight="false" hidden="false" ht="22.5" outlineLevel="0" r="2015">
      <c r="A2015" s="8" t="s">
        <v>15</v>
      </c>
      <c r="B2015" s="9" t="n">
        <v>3845</v>
      </c>
      <c r="C2015" s="15" t="s">
        <v>111</v>
      </c>
      <c r="D2015" s="10" t="n">
        <v>40878</v>
      </c>
      <c r="E2015" s="11" t="s">
        <v>943</v>
      </c>
      <c r="F2015" s="12" t="s">
        <v>18</v>
      </c>
      <c r="G2015" s="12" t="n">
        <v>1</v>
      </c>
      <c r="H2015" s="13" t="n">
        <v>41</v>
      </c>
      <c r="I2015" s="13" t="n">
        <v>41</v>
      </c>
      <c r="J2015" s="12" t="s">
        <v>872</v>
      </c>
    </row>
    <row collapsed="false" customFormat="false" customHeight="false" hidden="false" ht="22.5" outlineLevel="0" r="2016">
      <c r="A2016" s="8" t="s">
        <v>15</v>
      </c>
      <c r="B2016" s="9" t="n">
        <v>3846</v>
      </c>
      <c r="C2016" s="15" t="s">
        <v>111</v>
      </c>
      <c r="D2016" s="10" t="n">
        <v>40878</v>
      </c>
      <c r="E2016" s="11" t="s">
        <v>943</v>
      </c>
      <c r="F2016" s="12" t="s">
        <v>18</v>
      </c>
      <c r="G2016" s="12" t="n">
        <v>1</v>
      </c>
      <c r="H2016" s="13" t="n">
        <v>41</v>
      </c>
      <c r="I2016" s="13" t="n">
        <v>41</v>
      </c>
      <c r="J2016" s="12" t="s">
        <v>872</v>
      </c>
    </row>
    <row collapsed="false" customFormat="false" customHeight="false" hidden="false" ht="22.5" outlineLevel="0" r="2017">
      <c r="A2017" s="8" t="s">
        <v>15</v>
      </c>
      <c r="B2017" s="9" t="n">
        <v>3847</v>
      </c>
      <c r="C2017" s="15" t="s">
        <v>111</v>
      </c>
      <c r="D2017" s="10" t="n">
        <v>40878</v>
      </c>
      <c r="E2017" s="11" t="s">
        <v>943</v>
      </c>
      <c r="F2017" s="12" t="s">
        <v>18</v>
      </c>
      <c r="G2017" s="12" t="n">
        <v>1</v>
      </c>
      <c r="H2017" s="13" t="n">
        <v>41</v>
      </c>
      <c r="I2017" s="13" t="n">
        <v>41</v>
      </c>
      <c r="J2017" s="12" t="s">
        <v>872</v>
      </c>
    </row>
    <row collapsed="false" customFormat="false" customHeight="false" hidden="false" ht="22.5" outlineLevel="0" r="2018">
      <c r="A2018" s="8" t="s">
        <v>15</v>
      </c>
      <c r="B2018" s="9" t="n">
        <v>3848</v>
      </c>
      <c r="C2018" s="15" t="s">
        <v>111</v>
      </c>
      <c r="D2018" s="10" t="n">
        <v>40878</v>
      </c>
      <c r="E2018" s="11" t="s">
        <v>943</v>
      </c>
      <c r="F2018" s="12" t="s">
        <v>18</v>
      </c>
      <c r="G2018" s="12" t="n">
        <v>1</v>
      </c>
      <c r="H2018" s="13" t="n">
        <v>41</v>
      </c>
      <c r="I2018" s="13" t="n">
        <v>41</v>
      </c>
      <c r="J2018" s="12" t="s">
        <v>872</v>
      </c>
    </row>
    <row collapsed="false" customFormat="false" customHeight="false" hidden="false" ht="22.5" outlineLevel="0" r="2019">
      <c r="A2019" s="8" t="s">
        <v>15</v>
      </c>
      <c r="B2019" s="9" t="n">
        <v>3849</v>
      </c>
      <c r="C2019" s="15" t="s">
        <v>111</v>
      </c>
      <c r="D2019" s="10" t="n">
        <v>40878</v>
      </c>
      <c r="E2019" s="11" t="s">
        <v>943</v>
      </c>
      <c r="F2019" s="12" t="s">
        <v>18</v>
      </c>
      <c r="G2019" s="12" t="n">
        <v>1</v>
      </c>
      <c r="H2019" s="13" t="n">
        <v>41</v>
      </c>
      <c r="I2019" s="13" t="n">
        <v>41</v>
      </c>
      <c r="J2019" s="12" t="s">
        <v>872</v>
      </c>
    </row>
    <row collapsed="false" customFormat="false" customHeight="false" hidden="false" ht="22.5" outlineLevel="0" r="2020">
      <c r="A2020" s="8" t="s">
        <v>15</v>
      </c>
      <c r="B2020" s="9" t="n">
        <v>3850</v>
      </c>
      <c r="C2020" s="15" t="s">
        <v>111</v>
      </c>
      <c r="D2020" s="10" t="n">
        <v>40878</v>
      </c>
      <c r="E2020" s="11" t="s">
        <v>943</v>
      </c>
      <c r="F2020" s="12" t="s">
        <v>18</v>
      </c>
      <c r="G2020" s="12" t="n">
        <v>1</v>
      </c>
      <c r="H2020" s="13" t="n">
        <v>41</v>
      </c>
      <c r="I2020" s="13" t="n">
        <v>41</v>
      </c>
      <c r="J2020" s="12" t="s">
        <v>872</v>
      </c>
    </row>
    <row collapsed="false" customFormat="false" customHeight="false" hidden="false" ht="22.5" outlineLevel="0" r="2021">
      <c r="A2021" s="8" t="s">
        <v>15</v>
      </c>
      <c r="B2021" s="9" t="n">
        <v>3851</v>
      </c>
      <c r="C2021" s="15" t="s">
        <v>111</v>
      </c>
      <c r="D2021" s="10" t="n">
        <v>40878</v>
      </c>
      <c r="E2021" s="11" t="s">
        <v>943</v>
      </c>
      <c r="F2021" s="12" t="s">
        <v>18</v>
      </c>
      <c r="G2021" s="12" t="n">
        <v>1</v>
      </c>
      <c r="H2021" s="13" t="n">
        <v>41</v>
      </c>
      <c r="I2021" s="13" t="n">
        <v>41</v>
      </c>
      <c r="J2021" s="12" t="s">
        <v>872</v>
      </c>
    </row>
    <row collapsed="false" customFormat="false" customHeight="false" hidden="false" ht="22.5" outlineLevel="0" r="2022">
      <c r="A2022" s="8" t="s">
        <v>15</v>
      </c>
      <c r="B2022" s="9" t="n">
        <v>3852</v>
      </c>
      <c r="C2022" s="15" t="s">
        <v>119</v>
      </c>
      <c r="D2022" s="10" t="n">
        <v>40878</v>
      </c>
      <c r="E2022" s="11" t="s">
        <v>944</v>
      </c>
      <c r="F2022" s="12" t="s">
        <v>18</v>
      </c>
      <c r="G2022" s="12" t="n">
        <v>1</v>
      </c>
      <c r="H2022" s="13" t="n">
        <v>1280</v>
      </c>
      <c r="I2022" s="13" t="n">
        <f aca="false">H2022*G2022</f>
        <v>1280</v>
      </c>
      <c r="J2022" s="12" t="s">
        <v>872</v>
      </c>
    </row>
    <row collapsed="false" customFormat="false" customHeight="false" hidden="false" ht="15" outlineLevel="0" r="2023">
      <c r="A2023" s="8" t="s">
        <v>15</v>
      </c>
      <c r="B2023" s="9" t="n">
        <v>3853</v>
      </c>
      <c r="C2023" s="15" t="s">
        <v>346</v>
      </c>
      <c r="D2023" s="10" t="n">
        <v>40878</v>
      </c>
      <c r="E2023" s="11" t="s">
        <v>944</v>
      </c>
      <c r="F2023" s="12" t="s">
        <v>18</v>
      </c>
      <c r="G2023" s="12" t="n">
        <v>1</v>
      </c>
      <c r="H2023" s="13" t="n">
        <v>1280</v>
      </c>
      <c r="I2023" s="13" t="n">
        <v>1280</v>
      </c>
      <c r="J2023" s="12" t="s">
        <v>872</v>
      </c>
    </row>
    <row collapsed="false" customFormat="false" customHeight="false" hidden="false" ht="22.5" outlineLevel="0" r="2024">
      <c r="A2024" s="8" t="s">
        <v>15</v>
      </c>
      <c r="B2024" s="9" t="n">
        <v>3854</v>
      </c>
      <c r="C2024" s="15" t="s">
        <v>354</v>
      </c>
      <c r="D2024" s="10" t="n">
        <v>40878</v>
      </c>
      <c r="E2024" s="11" t="s">
        <v>944</v>
      </c>
      <c r="F2024" s="12" t="s">
        <v>18</v>
      </c>
      <c r="G2024" s="12" t="n">
        <v>1</v>
      </c>
      <c r="H2024" s="13" t="n">
        <v>1280</v>
      </c>
      <c r="I2024" s="13" t="n">
        <f aca="false">H2024*G2024</f>
        <v>1280</v>
      </c>
      <c r="J2024" s="12" t="s">
        <v>872</v>
      </c>
    </row>
    <row collapsed="false" customFormat="false" customHeight="false" hidden="false" ht="15" outlineLevel="0" r="2025">
      <c r="A2025" s="8" t="s">
        <v>15</v>
      </c>
      <c r="B2025" s="9" t="n">
        <v>3855</v>
      </c>
      <c r="C2025" s="15" t="s">
        <v>122</v>
      </c>
      <c r="D2025" s="10" t="n">
        <v>40878</v>
      </c>
      <c r="E2025" s="11" t="s">
        <v>944</v>
      </c>
      <c r="F2025" s="12" t="s">
        <v>18</v>
      </c>
      <c r="G2025" s="12" t="n">
        <v>1</v>
      </c>
      <c r="H2025" s="13" t="n">
        <v>1280</v>
      </c>
      <c r="I2025" s="13" t="n">
        <f aca="false">H2025*G2025</f>
        <v>1280</v>
      </c>
      <c r="J2025" s="12" t="s">
        <v>872</v>
      </c>
    </row>
    <row collapsed="false" customFormat="false" customHeight="false" hidden="false" ht="22.5" outlineLevel="0" r="2026">
      <c r="A2026" s="8" t="s">
        <v>15</v>
      </c>
      <c r="B2026" s="9" t="n">
        <v>3856</v>
      </c>
      <c r="C2026" s="16" t="s">
        <v>117</v>
      </c>
      <c r="D2026" s="10" t="n">
        <v>40878</v>
      </c>
      <c r="E2026" s="11" t="s">
        <v>945</v>
      </c>
      <c r="F2026" s="12" t="s">
        <v>18</v>
      </c>
      <c r="G2026" s="12" t="n">
        <v>1</v>
      </c>
      <c r="H2026" s="13" t="n">
        <v>4060.2</v>
      </c>
      <c r="I2026" s="13" t="n">
        <v>4060.2</v>
      </c>
      <c r="J2026" s="12" t="s">
        <v>872</v>
      </c>
    </row>
    <row collapsed="false" customFormat="false" customHeight="false" hidden="false" ht="22.5" outlineLevel="0" r="2027">
      <c r="A2027" s="8" t="s">
        <v>15</v>
      </c>
      <c r="B2027" s="9" t="n">
        <v>3857</v>
      </c>
      <c r="C2027" s="15" t="s">
        <v>111</v>
      </c>
      <c r="D2027" s="10" t="n">
        <v>40878</v>
      </c>
      <c r="E2027" s="11" t="s">
        <v>945</v>
      </c>
      <c r="F2027" s="12" t="s">
        <v>18</v>
      </c>
      <c r="G2027" s="12" t="n">
        <v>1</v>
      </c>
      <c r="H2027" s="13" t="n">
        <v>4060.2</v>
      </c>
      <c r="I2027" s="13" t="n">
        <v>4060.2</v>
      </c>
      <c r="J2027" s="12" t="s">
        <v>872</v>
      </c>
    </row>
    <row collapsed="false" customFormat="false" customHeight="false" hidden="false" ht="15" outlineLevel="0" r="2028">
      <c r="A2028" s="8" t="s">
        <v>15</v>
      </c>
      <c r="B2028" s="9" t="n">
        <v>3858</v>
      </c>
      <c r="C2028" s="15" t="s">
        <v>122</v>
      </c>
      <c r="D2028" s="10" t="n">
        <v>40878</v>
      </c>
      <c r="E2028" s="11" t="s">
        <v>945</v>
      </c>
      <c r="F2028" s="12" t="s">
        <v>18</v>
      </c>
      <c r="G2028" s="12" t="n">
        <v>1</v>
      </c>
      <c r="H2028" s="13" t="n">
        <v>4060.2</v>
      </c>
      <c r="I2028" s="13" t="n">
        <f aca="false">H2028*G2028</f>
        <v>4060.2</v>
      </c>
      <c r="J2028" s="12" t="s">
        <v>872</v>
      </c>
    </row>
    <row collapsed="false" customFormat="false" customHeight="false" hidden="false" ht="22.5" outlineLevel="0" r="2029">
      <c r="A2029" s="8" t="s">
        <v>15</v>
      </c>
      <c r="B2029" s="9" t="n">
        <v>3859</v>
      </c>
      <c r="C2029" s="15" t="s">
        <v>111</v>
      </c>
      <c r="D2029" s="10" t="n">
        <v>40878</v>
      </c>
      <c r="E2029" s="11" t="s">
        <v>946</v>
      </c>
      <c r="F2029" s="12" t="s">
        <v>18</v>
      </c>
      <c r="G2029" s="12" t="n">
        <v>1</v>
      </c>
      <c r="H2029" s="13" t="n">
        <v>961</v>
      </c>
      <c r="I2029" s="13" t="n">
        <v>961</v>
      </c>
      <c r="J2029" s="12" t="s">
        <v>872</v>
      </c>
    </row>
    <row collapsed="false" customFormat="false" customHeight="false" hidden="false" ht="15" outlineLevel="0" r="2030">
      <c r="A2030" s="8" t="s">
        <v>50</v>
      </c>
      <c r="B2030" s="9" t="n">
        <v>3859</v>
      </c>
      <c r="C2030" s="15" t="s">
        <v>352</v>
      </c>
      <c r="D2030" s="10" t="n">
        <v>40878</v>
      </c>
      <c r="E2030" s="11" t="s">
        <v>941</v>
      </c>
      <c r="F2030" s="12" t="s">
        <v>18</v>
      </c>
      <c r="G2030" s="12" t="n">
        <v>1</v>
      </c>
      <c r="H2030" s="13" t="n">
        <v>35.5</v>
      </c>
      <c r="I2030" s="13" t="n">
        <v>35.5</v>
      </c>
      <c r="J2030" s="12" t="s">
        <v>828</v>
      </c>
    </row>
    <row collapsed="false" customFormat="false" customHeight="false" hidden="false" ht="22.5" outlineLevel="0" r="2031">
      <c r="A2031" s="8" t="s">
        <v>15</v>
      </c>
      <c r="B2031" s="9" t="n">
        <v>3860</v>
      </c>
      <c r="C2031" s="15" t="s">
        <v>323</v>
      </c>
      <c r="D2031" s="10" t="n">
        <v>40878</v>
      </c>
      <c r="E2031" s="11" t="s">
        <v>946</v>
      </c>
      <c r="F2031" s="12" t="s">
        <v>18</v>
      </c>
      <c r="G2031" s="12" t="n">
        <v>1</v>
      </c>
      <c r="H2031" s="13" t="n">
        <v>961</v>
      </c>
      <c r="I2031" s="13" t="n">
        <f aca="false">H2031*G2031</f>
        <v>961</v>
      </c>
      <c r="J2031" s="12" t="s">
        <v>872</v>
      </c>
    </row>
    <row collapsed="false" customFormat="false" customHeight="false" hidden="false" ht="22.5" outlineLevel="0" r="2032">
      <c r="A2032" s="8" t="s">
        <v>15</v>
      </c>
      <c r="B2032" s="9" t="n">
        <v>3861</v>
      </c>
      <c r="C2032" s="15" t="s">
        <v>323</v>
      </c>
      <c r="D2032" s="10" t="n">
        <v>40878</v>
      </c>
      <c r="E2032" s="11" t="s">
        <v>946</v>
      </c>
      <c r="F2032" s="12" t="s">
        <v>18</v>
      </c>
      <c r="G2032" s="12" t="n">
        <v>1</v>
      </c>
      <c r="H2032" s="13" t="n">
        <v>961</v>
      </c>
      <c r="I2032" s="13" t="n">
        <f aca="false">H2032*G2032</f>
        <v>961</v>
      </c>
      <c r="J2032" s="12" t="s">
        <v>872</v>
      </c>
    </row>
    <row collapsed="false" customFormat="false" customHeight="false" hidden="false" ht="22.5" outlineLevel="0" r="2033">
      <c r="A2033" s="8" t="s">
        <v>15</v>
      </c>
      <c r="B2033" s="9" t="n">
        <v>3862</v>
      </c>
      <c r="C2033" s="15" t="s">
        <v>119</v>
      </c>
      <c r="D2033" s="10" t="n">
        <v>40878</v>
      </c>
      <c r="E2033" s="11" t="s">
        <v>946</v>
      </c>
      <c r="F2033" s="12" t="s">
        <v>18</v>
      </c>
      <c r="G2033" s="12" t="n">
        <v>1</v>
      </c>
      <c r="H2033" s="13" t="n">
        <v>961</v>
      </c>
      <c r="I2033" s="13" t="n">
        <f aca="false">H2033*G2033</f>
        <v>961</v>
      </c>
      <c r="J2033" s="12" t="s">
        <v>872</v>
      </c>
    </row>
    <row collapsed="false" customFormat="false" customHeight="false" hidden="false" ht="22.5" outlineLevel="0" r="2034">
      <c r="A2034" s="8" t="s">
        <v>15</v>
      </c>
      <c r="B2034" s="9" t="n">
        <v>3863</v>
      </c>
      <c r="C2034" s="16" t="s">
        <v>117</v>
      </c>
      <c r="D2034" s="10" t="n">
        <v>40878</v>
      </c>
      <c r="E2034" s="11" t="s">
        <v>946</v>
      </c>
      <c r="F2034" s="12" t="s">
        <v>18</v>
      </c>
      <c r="G2034" s="12" t="n">
        <v>1</v>
      </c>
      <c r="H2034" s="13" t="n">
        <v>961</v>
      </c>
      <c r="I2034" s="13" t="n">
        <v>961</v>
      </c>
      <c r="J2034" s="12" t="s">
        <v>872</v>
      </c>
    </row>
    <row collapsed="false" customFormat="false" customHeight="false" hidden="false" ht="15" outlineLevel="0" r="2035">
      <c r="A2035" s="8" t="s">
        <v>15</v>
      </c>
      <c r="B2035" s="9" t="n">
        <v>3864</v>
      </c>
      <c r="C2035" s="15" t="s">
        <v>122</v>
      </c>
      <c r="D2035" s="10" t="n">
        <v>40878</v>
      </c>
      <c r="E2035" s="11" t="s">
        <v>946</v>
      </c>
      <c r="F2035" s="12" t="s">
        <v>18</v>
      </c>
      <c r="G2035" s="12" t="n">
        <v>1</v>
      </c>
      <c r="H2035" s="13" t="n">
        <v>961</v>
      </c>
      <c r="I2035" s="13" t="n">
        <f aca="false">H2035*G2035</f>
        <v>961</v>
      </c>
      <c r="J2035" s="12" t="s">
        <v>872</v>
      </c>
    </row>
    <row collapsed="false" customFormat="false" customHeight="false" hidden="false" ht="22.5" outlineLevel="0" r="2036">
      <c r="A2036" s="8" t="s">
        <v>15</v>
      </c>
      <c r="B2036" s="9" t="n">
        <v>3865</v>
      </c>
      <c r="C2036" s="15" t="s">
        <v>38</v>
      </c>
      <c r="D2036" s="10" t="n">
        <v>40878</v>
      </c>
      <c r="E2036" s="11" t="s">
        <v>946</v>
      </c>
      <c r="F2036" s="12" t="s">
        <v>18</v>
      </c>
      <c r="G2036" s="12" t="n">
        <v>1</v>
      </c>
      <c r="H2036" s="13" t="n">
        <v>961</v>
      </c>
      <c r="I2036" s="13" t="n">
        <v>961</v>
      </c>
      <c r="J2036" s="12" t="s">
        <v>872</v>
      </c>
    </row>
    <row collapsed="false" customFormat="false" customHeight="false" hidden="false" ht="22.5" outlineLevel="0" r="2037">
      <c r="A2037" s="8" t="s">
        <v>15</v>
      </c>
      <c r="B2037" s="9" t="n">
        <v>3866</v>
      </c>
      <c r="C2037" s="15" t="s">
        <v>111</v>
      </c>
      <c r="D2037" s="10" t="n">
        <v>40878</v>
      </c>
      <c r="E2037" s="11" t="s">
        <v>947</v>
      </c>
      <c r="F2037" s="12" t="s">
        <v>18</v>
      </c>
      <c r="G2037" s="12" t="n">
        <v>1</v>
      </c>
      <c r="H2037" s="13" t="n">
        <v>354</v>
      </c>
      <c r="I2037" s="13" t="n">
        <v>354</v>
      </c>
      <c r="J2037" s="12" t="s">
        <v>872</v>
      </c>
    </row>
    <row collapsed="false" customFormat="false" customHeight="false" hidden="false" ht="22.5" outlineLevel="0" r="2038">
      <c r="A2038" s="8" t="s">
        <v>15</v>
      </c>
      <c r="B2038" s="9" t="n">
        <v>3867</v>
      </c>
      <c r="C2038" s="15" t="s">
        <v>119</v>
      </c>
      <c r="D2038" s="10" t="n">
        <v>40878</v>
      </c>
      <c r="E2038" s="11" t="s">
        <v>947</v>
      </c>
      <c r="F2038" s="12" t="s">
        <v>18</v>
      </c>
      <c r="G2038" s="12" t="n">
        <v>1</v>
      </c>
      <c r="H2038" s="13" t="n">
        <v>354</v>
      </c>
      <c r="I2038" s="13" t="n">
        <f aca="false">H2038*G2038</f>
        <v>354</v>
      </c>
      <c r="J2038" s="12" t="s">
        <v>872</v>
      </c>
    </row>
    <row collapsed="false" customFormat="false" customHeight="false" hidden="false" ht="22.5" outlineLevel="0" r="2039">
      <c r="A2039" s="8" t="s">
        <v>15</v>
      </c>
      <c r="B2039" s="9" t="n">
        <v>3868</v>
      </c>
      <c r="C2039" s="16" t="s">
        <v>117</v>
      </c>
      <c r="D2039" s="10" t="n">
        <v>40878</v>
      </c>
      <c r="E2039" s="11" t="s">
        <v>947</v>
      </c>
      <c r="F2039" s="12" t="s">
        <v>18</v>
      </c>
      <c r="G2039" s="12" t="n">
        <v>1</v>
      </c>
      <c r="H2039" s="13" t="n">
        <v>354</v>
      </c>
      <c r="I2039" s="13" t="n">
        <v>354</v>
      </c>
      <c r="J2039" s="12" t="s">
        <v>872</v>
      </c>
    </row>
    <row collapsed="false" customFormat="false" customHeight="false" hidden="false" ht="22.5" outlineLevel="0" r="2040">
      <c r="A2040" s="8" t="s">
        <v>15</v>
      </c>
      <c r="B2040" s="9" t="n">
        <v>3869</v>
      </c>
      <c r="C2040" s="15" t="s">
        <v>211</v>
      </c>
      <c r="D2040" s="10" t="n">
        <v>40878</v>
      </c>
      <c r="E2040" s="11" t="s">
        <v>947</v>
      </c>
      <c r="F2040" s="12" t="s">
        <v>18</v>
      </c>
      <c r="G2040" s="12" t="n">
        <v>1</v>
      </c>
      <c r="H2040" s="13" t="n">
        <v>354</v>
      </c>
      <c r="I2040" s="13" t="n">
        <v>354</v>
      </c>
      <c r="J2040" s="12" t="s">
        <v>872</v>
      </c>
    </row>
    <row collapsed="false" customFormat="false" customHeight="false" hidden="false" ht="22.5" outlineLevel="0" r="2041">
      <c r="A2041" s="8" t="s">
        <v>15</v>
      </c>
      <c r="B2041" s="9" t="n">
        <v>3870</v>
      </c>
      <c r="C2041" s="15" t="s">
        <v>354</v>
      </c>
      <c r="D2041" s="10" t="n">
        <v>40878</v>
      </c>
      <c r="E2041" s="11" t="s">
        <v>947</v>
      </c>
      <c r="F2041" s="12" t="s">
        <v>18</v>
      </c>
      <c r="G2041" s="12" t="n">
        <v>1</v>
      </c>
      <c r="H2041" s="13" t="n">
        <v>354</v>
      </c>
      <c r="I2041" s="13" t="n">
        <f aca="false">H2041*G2041</f>
        <v>354</v>
      </c>
      <c r="J2041" s="12" t="s">
        <v>872</v>
      </c>
    </row>
    <row collapsed="false" customFormat="false" customHeight="false" hidden="false" ht="22.5" outlineLevel="0" r="2042">
      <c r="A2042" s="8" t="s">
        <v>15</v>
      </c>
      <c r="B2042" s="9" t="n">
        <v>3871</v>
      </c>
      <c r="C2042" s="15" t="s">
        <v>323</v>
      </c>
      <c r="D2042" s="10" t="n">
        <v>40878</v>
      </c>
      <c r="E2042" s="11" t="s">
        <v>947</v>
      </c>
      <c r="F2042" s="12" t="s">
        <v>18</v>
      </c>
      <c r="G2042" s="12" t="n">
        <v>1</v>
      </c>
      <c r="H2042" s="13" t="n">
        <v>354</v>
      </c>
      <c r="I2042" s="13" t="n">
        <f aca="false">H2042*G2042</f>
        <v>354</v>
      </c>
      <c r="J2042" s="12" t="s">
        <v>872</v>
      </c>
    </row>
    <row collapsed="false" customFormat="false" customHeight="false" hidden="false" ht="15" outlineLevel="0" r="2043">
      <c r="A2043" s="8" t="s">
        <v>15</v>
      </c>
      <c r="B2043" s="9" t="n">
        <v>3872</v>
      </c>
      <c r="C2043" s="15" t="s">
        <v>353</v>
      </c>
      <c r="D2043" s="10" t="n">
        <v>40878</v>
      </c>
      <c r="E2043" s="11" t="s">
        <v>948</v>
      </c>
      <c r="F2043" s="12" t="s">
        <v>18</v>
      </c>
      <c r="G2043" s="12" t="n">
        <v>1</v>
      </c>
      <c r="H2043" s="13" t="n">
        <v>555</v>
      </c>
      <c r="I2043" s="13" t="n">
        <v>555</v>
      </c>
      <c r="J2043" s="12" t="s">
        <v>872</v>
      </c>
    </row>
    <row collapsed="false" customFormat="false" customHeight="false" hidden="false" ht="15" outlineLevel="0" r="2044">
      <c r="A2044" s="8" t="s">
        <v>15</v>
      </c>
      <c r="B2044" s="9" t="n">
        <v>3873</v>
      </c>
      <c r="C2044" s="15" t="s">
        <v>346</v>
      </c>
      <c r="D2044" s="10" t="n">
        <v>40878</v>
      </c>
      <c r="E2044" s="11" t="s">
        <v>948</v>
      </c>
      <c r="F2044" s="12" t="s">
        <v>18</v>
      </c>
      <c r="G2044" s="12" t="n">
        <v>1</v>
      </c>
      <c r="H2044" s="13" t="n">
        <v>555</v>
      </c>
      <c r="I2044" s="13" t="n">
        <v>555</v>
      </c>
      <c r="J2044" s="12" t="s">
        <v>872</v>
      </c>
    </row>
    <row collapsed="false" customFormat="false" customHeight="false" hidden="false" ht="22.5" outlineLevel="0" r="2045">
      <c r="A2045" s="8" t="s">
        <v>15</v>
      </c>
      <c r="B2045" s="9" t="n">
        <v>3874</v>
      </c>
      <c r="C2045" s="15" t="s">
        <v>111</v>
      </c>
      <c r="D2045" s="10" t="n">
        <v>40878</v>
      </c>
      <c r="E2045" s="11" t="s">
        <v>948</v>
      </c>
      <c r="F2045" s="12" t="s">
        <v>18</v>
      </c>
      <c r="G2045" s="12" t="n">
        <v>1</v>
      </c>
      <c r="H2045" s="13" t="n">
        <v>555</v>
      </c>
      <c r="I2045" s="13" t="n">
        <v>555</v>
      </c>
      <c r="J2045" s="12" t="s">
        <v>872</v>
      </c>
    </row>
    <row collapsed="false" customFormat="false" customHeight="false" hidden="false" ht="15" outlineLevel="0" r="2046">
      <c r="A2046" s="8" t="s">
        <v>15</v>
      </c>
      <c r="B2046" s="9" t="n">
        <v>3875</v>
      </c>
      <c r="C2046" s="15" t="s">
        <v>122</v>
      </c>
      <c r="D2046" s="10" t="n">
        <v>40878</v>
      </c>
      <c r="E2046" s="11" t="s">
        <v>948</v>
      </c>
      <c r="F2046" s="12" t="s">
        <v>18</v>
      </c>
      <c r="G2046" s="12" t="n">
        <v>1</v>
      </c>
      <c r="H2046" s="13" t="n">
        <v>555</v>
      </c>
      <c r="I2046" s="13" t="n">
        <f aca="false">H2046*G2046</f>
        <v>555</v>
      </c>
      <c r="J2046" s="12" t="s">
        <v>872</v>
      </c>
    </row>
    <row collapsed="false" customFormat="false" customHeight="false" hidden="false" ht="22.5" outlineLevel="0" r="2047">
      <c r="A2047" s="8" t="s">
        <v>15</v>
      </c>
      <c r="B2047" s="9" t="n">
        <v>3876</v>
      </c>
      <c r="C2047" s="15" t="s">
        <v>111</v>
      </c>
      <c r="D2047" s="10" t="n">
        <v>40878</v>
      </c>
      <c r="E2047" s="11" t="s">
        <v>949</v>
      </c>
      <c r="F2047" s="12" t="s">
        <v>18</v>
      </c>
      <c r="G2047" s="12" t="n">
        <v>1</v>
      </c>
      <c r="H2047" s="13" t="n">
        <v>4268.3</v>
      </c>
      <c r="I2047" s="13" t="n">
        <v>4268.3</v>
      </c>
      <c r="J2047" s="12" t="s">
        <v>872</v>
      </c>
    </row>
    <row collapsed="false" customFormat="false" customHeight="false" hidden="false" ht="22.5" outlineLevel="0" r="2048">
      <c r="A2048" s="8" t="s">
        <v>15</v>
      </c>
      <c r="B2048" s="9" t="n">
        <v>3877</v>
      </c>
      <c r="C2048" s="15" t="s">
        <v>323</v>
      </c>
      <c r="D2048" s="10" t="n">
        <v>40878</v>
      </c>
      <c r="E2048" s="11" t="s">
        <v>949</v>
      </c>
      <c r="F2048" s="12" t="s">
        <v>18</v>
      </c>
      <c r="G2048" s="12" t="n">
        <v>1</v>
      </c>
      <c r="H2048" s="13" t="n">
        <v>4268.3</v>
      </c>
      <c r="I2048" s="13" t="n">
        <f aca="false">H2048*G2048</f>
        <v>4268.3</v>
      </c>
      <c r="J2048" s="12" t="s">
        <v>872</v>
      </c>
    </row>
    <row collapsed="false" customFormat="false" customHeight="false" hidden="false" ht="22.5" outlineLevel="0" r="2049">
      <c r="A2049" s="8" t="s">
        <v>15</v>
      </c>
      <c r="B2049" s="9" t="n">
        <v>3878</v>
      </c>
      <c r="C2049" s="15" t="s">
        <v>354</v>
      </c>
      <c r="D2049" s="10" t="n">
        <v>40878</v>
      </c>
      <c r="E2049" s="11" t="s">
        <v>949</v>
      </c>
      <c r="F2049" s="12" t="s">
        <v>18</v>
      </c>
      <c r="G2049" s="12" t="n">
        <v>1</v>
      </c>
      <c r="H2049" s="13" t="n">
        <v>4268.3</v>
      </c>
      <c r="I2049" s="13" t="n">
        <f aca="false">H2049*G2049</f>
        <v>4268.3</v>
      </c>
      <c r="J2049" s="12" t="s">
        <v>872</v>
      </c>
    </row>
    <row collapsed="false" customFormat="false" customHeight="false" hidden="false" ht="22.5" outlineLevel="0" r="2050">
      <c r="A2050" s="8" t="s">
        <v>15</v>
      </c>
      <c r="B2050" s="9" t="n">
        <v>3879</v>
      </c>
      <c r="C2050" s="15" t="s">
        <v>116</v>
      </c>
      <c r="D2050" s="10" t="n">
        <v>40878</v>
      </c>
      <c r="E2050" s="11" t="s">
        <v>949</v>
      </c>
      <c r="F2050" s="12" t="s">
        <v>18</v>
      </c>
      <c r="G2050" s="12" t="n">
        <v>1</v>
      </c>
      <c r="H2050" s="13" t="n">
        <v>4268.3</v>
      </c>
      <c r="I2050" s="13" t="n">
        <f aca="false">H2050*G2050</f>
        <v>4268.3</v>
      </c>
      <c r="J2050" s="12" t="s">
        <v>872</v>
      </c>
    </row>
    <row collapsed="false" customFormat="false" customHeight="false" hidden="false" ht="22.5" outlineLevel="0" r="2051">
      <c r="A2051" s="8" t="s">
        <v>15</v>
      </c>
      <c r="B2051" s="9" t="n">
        <v>3880</v>
      </c>
      <c r="C2051" s="15" t="s">
        <v>119</v>
      </c>
      <c r="D2051" s="10" t="n">
        <v>40878</v>
      </c>
      <c r="E2051" s="11" t="s">
        <v>950</v>
      </c>
      <c r="F2051" s="12" t="s">
        <v>18</v>
      </c>
      <c r="G2051" s="12" t="n">
        <v>1</v>
      </c>
      <c r="H2051" s="13" t="n">
        <v>1520</v>
      </c>
      <c r="I2051" s="13" t="n">
        <f aca="false">H2051*G2051</f>
        <v>1520</v>
      </c>
      <c r="J2051" s="12" t="s">
        <v>872</v>
      </c>
    </row>
    <row collapsed="false" customFormat="false" customHeight="false" hidden="false" ht="22.5" outlineLevel="0" r="2052">
      <c r="A2052" s="8" t="s">
        <v>15</v>
      </c>
      <c r="B2052" s="9" t="n">
        <v>3881</v>
      </c>
      <c r="C2052" s="15" t="s">
        <v>119</v>
      </c>
      <c r="D2052" s="10" t="n">
        <v>40878</v>
      </c>
      <c r="E2052" s="11" t="s">
        <v>950</v>
      </c>
      <c r="F2052" s="12" t="s">
        <v>18</v>
      </c>
      <c r="G2052" s="12" t="n">
        <v>1</v>
      </c>
      <c r="H2052" s="13" t="n">
        <v>1520</v>
      </c>
      <c r="I2052" s="13" t="n">
        <f aca="false">H2052*G2052</f>
        <v>1520</v>
      </c>
      <c r="J2052" s="12" t="s">
        <v>872</v>
      </c>
    </row>
    <row collapsed="false" customFormat="false" customHeight="false" hidden="false" ht="22.5" outlineLevel="0" r="2053">
      <c r="A2053" s="8" t="s">
        <v>15</v>
      </c>
      <c r="B2053" s="9" t="n">
        <v>3882</v>
      </c>
      <c r="C2053" s="15" t="s">
        <v>119</v>
      </c>
      <c r="D2053" s="10" t="n">
        <v>40878</v>
      </c>
      <c r="E2053" s="11" t="s">
        <v>950</v>
      </c>
      <c r="F2053" s="12" t="s">
        <v>18</v>
      </c>
      <c r="G2053" s="12" t="n">
        <v>1</v>
      </c>
      <c r="H2053" s="13" t="n">
        <v>1520</v>
      </c>
      <c r="I2053" s="13" t="n">
        <f aca="false">H2053*G2053</f>
        <v>1520</v>
      </c>
      <c r="J2053" s="12" t="s">
        <v>872</v>
      </c>
    </row>
    <row collapsed="false" customFormat="false" customHeight="false" hidden="false" ht="15" outlineLevel="0" r="2054">
      <c r="A2054" s="8" t="s">
        <v>15</v>
      </c>
      <c r="B2054" s="9" t="n">
        <v>3883</v>
      </c>
      <c r="C2054" s="15" t="s">
        <v>346</v>
      </c>
      <c r="D2054" s="10" t="n">
        <v>40878</v>
      </c>
      <c r="E2054" s="11" t="s">
        <v>950</v>
      </c>
      <c r="F2054" s="12" t="s">
        <v>18</v>
      </c>
      <c r="G2054" s="12" t="n">
        <v>1</v>
      </c>
      <c r="H2054" s="13" t="n">
        <v>1520</v>
      </c>
      <c r="I2054" s="13" t="n">
        <v>1520</v>
      </c>
      <c r="J2054" s="12" t="s">
        <v>872</v>
      </c>
    </row>
    <row collapsed="false" customFormat="false" customHeight="false" hidden="false" ht="15" outlineLevel="0" r="2055">
      <c r="A2055" s="8" t="s">
        <v>15</v>
      </c>
      <c r="B2055" s="9" t="n">
        <v>3884</v>
      </c>
      <c r="C2055" s="15" t="s">
        <v>346</v>
      </c>
      <c r="D2055" s="10" t="n">
        <v>40878</v>
      </c>
      <c r="E2055" s="11" t="s">
        <v>950</v>
      </c>
      <c r="F2055" s="12" t="s">
        <v>18</v>
      </c>
      <c r="G2055" s="12" t="n">
        <v>1</v>
      </c>
      <c r="H2055" s="13" t="n">
        <v>1520</v>
      </c>
      <c r="I2055" s="13" t="n">
        <v>1520</v>
      </c>
      <c r="J2055" s="12" t="s">
        <v>872</v>
      </c>
    </row>
    <row collapsed="false" customFormat="false" customHeight="false" hidden="false" ht="22.5" outlineLevel="0" r="2056">
      <c r="A2056" s="8" t="s">
        <v>15</v>
      </c>
      <c r="B2056" s="9" t="n">
        <v>3885</v>
      </c>
      <c r="C2056" s="15" t="s">
        <v>111</v>
      </c>
      <c r="D2056" s="10" t="n">
        <v>40878</v>
      </c>
      <c r="E2056" s="11" t="s">
        <v>950</v>
      </c>
      <c r="F2056" s="12" t="s">
        <v>18</v>
      </c>
      <c r="G2056" s="12" t="n">
        <v>1</v>
      </c>
      <c r="H2056" s="13" t="n">
        <v>1520</v>
      </c>
      <c r="I2056" s="13" t="n">
        <v>1520</v>
      </c>
      <c r="J2056" s="12" t="s">
        <v>872</v>
      </c>
    </row>
    <row collapsed="false" customFormat="false" customHeight="false" hidden="false" ht="22.5" outlineLevel="0" r="2057">
      <c r="A2057" s="8" t="s">
        <v>15</v>
      </c>
      <c r="B2057" s="9" t="n">
        <v>3886</v>
      </c>
      <c r="C2057" s="15" t="s">
        <v>111</v>
      </c>
      <c r="D2057" s="10" t="n">
        <v>40878</v>
      </c>
      <c r="E2057" s="11" t="s">
        <v>950</v>
      </c>
      <c r="F2057" s="12" t="s">
        <v>18</v>
      </c>
      <c r="G2057" s="12" t="n">
        <v>1</v>
      </c>
      <c r="H2057" s="13" t="n">
        <v>1520</v>
      </c>
      <c r="I2057" s="13" t="n">
        <v>1520</v>
      </c>
      <c r="J2057" s="12" t="s">
        <v>872</v>
      </c>
    </row>
    <row collapsed="false" customFormat="false" customHeight="false" hidden="false" ht="22.5" outlineLevel="0" r="2058">
      <c r="A2058" s="8" t="s">
        <v>15</v>
      </c>
      <c r="B2058" s="9" t="n">
        <v>3887</v>
      </c>
      <c r="C2058" s="15" t="s">
        <v>111</v>
      </c>
      <c r="D2058" s="10" t="n">
        <v>40878</v>
      </c>
      <c r="E2058" s="11" t="s">
        <v>950</v>
      </c>
      <c r="F2058" s="12" t="s">
        <v>18</v>
      </c>
      <c r="G2058" s="12" t="n">
        <v>1</v>
      </c>
      <c r="H2058" s="13" t="n">
        <v>1520</v>
      </c>
      <c r="I2058" s="13" t="n">
        <v>1520</v>
      </c>
      <c r="J2058" s="12" t="s">
        <v>872</v>
      </c>
    </row>
    <row collapsed="false" customFormat="false" customHeight="false" hidden="false" ht="22.5" outlineLevel="0" r="2059">
      <c r="A2059" s="8" t="s">
        <v>15</v>
      </c>
      <c r="B2059" s="9" t="n">
        <v>3888</v>
      </c>
      <c r="C2059" s="15" t="s">
        <v>111</v>
      </c>
      <c r="D2059" s="10" t="n">
        <v>40878</v>
      </c>
      <c r="E2059" s="11" t="s">
        <v>950</v>
      </c>
      <c r="F2059" s="12" t="s">
        <v>18</v>
      </c>
      <c r="G2059" s="12" t="n">
        <v>1</v>
      </c>
      <c r="H2059" s="13" t="n">
        <v>1520</v>
      </c>
      <c r="I2059" s="13" t="n">
        <v>1520</v>
      </c>
      <c r="J2059" s="12" t="s">
        <v>872</v>
      </c>
    </row>
    <row collapsed="false" customFormat="false" customHeight="false" hidden="false" ht="22.5" outlineLevel="0" r="2060">
      <c r="A2060" s="8" t="s">
        <v>15</v>
      </c>
      <c r="B2060" s="9" t="n">
        <v>3889</v>
      </c>
      <c r="C2060" s="15" t="s">
        <v>111</v>
      </c>
      <c r="D2060" s="10" t="n">
        <v>40878</v>
      </c>
      <c r="E2060" s="11" t="s">
        <v>950</v>
      </c>
      <c r="F2060" s="12" t="s">
        <v>18</v>
      </c>
      <c r="G2060" s="12" t="n">
        <v>1</v>
      </c>
      <c r="H2060" s="13" t="n">
        <v>1520</v>
      </c>
      <c r="I2060" s="13" t="n">
        <v>1520</v>
      </c>
      <c r="J2060" s="12" t="s">
        <v>872</v>
      </c>
    </row>
    <row collapsed="false" customFormat="false" customHeight="false" hidden="false" ht="15" outlineLevel="0" r="2061">
      <c r="A2061" s="8" t="s">
        <v>15</v>
      </c>
      <c r="B2061" s="9" t="n">
        <v>3890</v>
      </c>
      <c r="C2061" s="15" t="s">
        <v>353</v>
      </c>
      <c r="D2061" s="10" t="n">
        <v>40878</v>
      </c>
      <c r="E2061" s="11" t="s">
        <v>951</v>
      </c>
      <c r="F2061" s="12" t="s">
        <v>18</v>
      </c>
      <c r="G2061" s="12" t="n">
        <v>1</v>
      </c>
      <c r="H2061" s="13" t="n">
        <v>3610</v>
      </c>
      <c r="I2061" s="13" t="n">
        <v>3610</v>
      </c>
      <c r="J2061" s="12" t="s">
        <v>872</v>
      </c>
    </row>
    <row collapsed="false" customFormat="false" customHeight="false" hidden="false" ht="15" outlineLevel="0" r="2062">
      <c r="A2062" s="8" t="s">
        <v>15</v>
      </c>
      <c r="B2062" s="9" t="n">
        <v>3891</v>
      </c>
      <c r="C2062" s="15" t="s">
        <v>346</v>
      </c>
      <c r="D2062" s="10" t="n">
        <v>40878</v>
      </c>
      <c r="E2062" s="11" t="s">
        <v>951</v>
      </c>
      <c r="F2062" s="12" t="s">
        <v>18</v>
      </c>
      <c r="G2062" s="12" t="n">
        <v>1</v>
      </c>
      <c r="H2062" s="13" t="n">
        <v>3610</v>
      </c>
      <c r="I2062" s="13" t="n">
        <v>3610</v>
      </c>
      <c r="J2062" s="12" t="s">
        <v>872</v>
      </c>
    </row>
    <row collapsed="false" customFormat="false" customHeight="false" hidden="false" ht="22.5" outlineLevel="0" r="2063">
      <c r="A2063" s="8" t="s">
        <v>15</v>
      </c>
      <c r="B2063" s="9" t="n">
        <v>3892</v>
      </c>
      <c r="C2063" s="15" t="s">
        <v>119</v>
      </c>
      <c r="D2063" s="10" t="n">
        <v>40878</v>
      </c>
      <c r="E2063" s="11" t="s">
        <v>951</v>
      </c>
      <c r="F2063" s="12" t="s">
        <v>18</v>
      </c>
      <c r="G2063" s="12" t="n">
        <v>1</v>
      </c>
      <c r="H2063" s="13" t="n">
        <v>3610</v>
      </c>
      <c r="I2063" s="13" t="n">
        <f aca="false">H2063*G2063</f>
        <v>3610</v>
      </c>
      <c r="J2063" s="12" t="s">
        <v>872</v>
      </c>
    </row>
    <row collapsed="false" customFormat="false" customHeight="false" hidden="false" ht="22.5" outlineLevel="0" r="2064">
      <c r="A2064" s="12" t="s">
        <v>95</v>
      </c>
      <c r="B2064" s="9" t="n">
        <v>3893</v>
      </c>
      <c r="C2064" s="15" t="s">
        <v>38</v>
      </c>
      <c r="D2064" s="10" t="n">
        <v>40878</v>
      </c>
      <c r="E2064" s="11" t="s">
        <v>862</v>
      </c>
      <c r="F2064" s="12" t="s">
        <v>18</v>
      </c>
      <c r="G2064" s="12" t="n">
        <v>1</v>
      </c>
      <c r="H2064" s="13" t="n">
        <v>699.99</v>
      </c>
      <c r="I2064" s="13" t="n">
        <v>699.99</v>
      </c>
      <c r="J2064" s="12" t="s">
        <v>833</v>
      </c>
    </row>
    <row collapsed="false" customFormat="false" customHeight="false" hidden="false" ht="22.5" outlineLevel="0" r="2065">
      <c r="A2065" s="8" t="s">
        <v>15</v>
      </c>
      <c r="B2065" s="9" t="n">
        <v>3894</v>
      </c>
      <c r="C2065" s="15" t="s">
        <v>38</v>
      </c>
      <c r="D2065" s="10" t="n">
        <v>40878</v>
      </c>
      <c r="E2065" s="11" t="s">
        <v>907</v>
      </c>
      <c r="F2065" s="12" t="s">
        <v>18</v>
      </c>
      <c r="G2065" s="12" t="n">
        <v>1</v>
      </c>
      <c r="H2065" s="13" t="n">
        <v>9750</v>
      </c>
      <c r="I2065" s="13" t="n">
        <v>9750</v>
      </c>
      <c r="J2065" s="12" t="s">
        <v>833</v>
      </c>
    </row>
    <row collapsed="false" customFormat="false" customHeight="false" hidden="false" ht="22.5" outlineLevel="0" r="2066">
      <c r="A2066" s="14" t="s">
        <v>25</v>
      </c>
      <c r="B2066" s="9" t="n">
        <v>3895</v>
      </c>
      <c r="C2066" s="15" t="s">
        <v>93</v>
      </c>
      <c r="D2066" s="10" t="n">
        <v>40878</v>
      </c>
      <c r="E2066" s="11" t="s">
        <v>952</v>
      </c>
      <c r="F2066" s="12" t="s">
        <v>18</v>
      </c>
      <c r="G2066" s="12" t="n">
        <v>1</v>
      </c>
      <c r="H2066" s="13" t="n">
        <v>140</v>
      </c>
      <c r="I2066" s="13" t="n">
        <v>140</v>
      </c>
      <c r="J2066" s="12" t="s">
        <v>953</v>
      </c>
    </row>
    <row collapsed="false" customFormat="false" customHeight="false" hidden="false" ht="15" outlineLevel="0" r="2067">
      <c r="A2067" s="8" t="s">
        <v>50</v>
      </c>
      <c r="B2067" s="9" t="n">
        <v>3896</v>
      </c>
      <c r="C2067" s="15" t="s">
        <v>326</v>
      </c>
      <c r="D2067" s="10" t="n">
        <v>40878</v>
      </c>
      <c r="E2067" s="11" t="s">
        <v>954</v>
      </c>
      <c r="F2067" s="12" t="s">
        <v>18</v>
      </c>
      <c r="G2067" s="12" t="n">
        <v>1</v>
      </c>
      <c r="H2067" s="13" t="n">
        <v>349</v>
      </c>
      <c r="I2067" s="13" t="n">
        <f aca="false">H2067*G2067</f>
        <v>349</v>
      </c>
      <c r="J2067" s="12" t="s">
        <v>955</v>
      </c>
    </row>
    <row collapsed="false" customFormat="false" customHeight="false" hidden="false" ht="22.5" outlineLevel="0" r="2068">
      <c r="A2068" s="8" t="s">
        <v>70</v>
      </c>
      <c r="B2068" s="9" t="n">
        <v>3897</v>
      </c>
      <c r="C2068" s="15" t="s">
        <v>114</v>
      </c>
      <c r="D2068" s="10" t="n">
        <v>40878</v>
      </c>
      <c r="E2068" s="11" t="s">
        <v>956</v>
      </c>
      <c r="F2068" s="12" t="s">
        <v>18</v>
      </c>
      <c r="G2068" s="12" t="n">
        <v>1</v>
      </c>
      <c r="H2068" s="13" t="n">
        <v>189</v>
      </c>
      <c r="I2068" s="13" t="n">
        <f aca="false">H2068*G2068</f>
        <v>189</v>
      </c>
      <c r="J2068" s="12" t="s">
        <v>955</v>
      </c>
    </row>
    <row collapsed="false" customFormat="false" customHeight="false" hidden="false" ht="22.5" outlineLevel="0" r="2069">
      <c r="A2069" s="8" t="s">
        <v>70</v>
      </c>
      <c r="B2069" s="9" t="n">
        <v>3898</v>
      </c>
      <c r="C2069" s="15" t="s">
        <v>114</v>
      </c>
      <c r="D2069" s="10" t="n">
        <v>40878</v>
      </c>
      <c r="E2069" s="11" t="s">
        <v>956</v>
      </c>
      <c r="F2069" s="12" t="s">
        <v>18</v>
      </c>
      <c r="G2069" s="12" t="n">
        <v>1</v>
      </c>
      <c r="H2069" s="13" t="n">
        <v>189</v>
      </c>
      <c r="I2069" s="13" t="n">
        <f aca="false">H2069*G2069</f>
        <v>189</v>
      </c>
      <c r="J2069" s="12" t="s">
        <v>955</v>
      </c>
    </row>
    <row collapsed="false" customFormat="false" customHeight="false" hidden="false" ht="22.5" outlineLevel="0" r="2070">
      <c r="A2070" s="8" t="s">
        <v>70</v>
      </c>
      <c r="B2070" s="9" t="n">
        <v>3899</v>
      </c>
      <c r="C2070" s="15" t="s">
        <v>60</v>
      </c>
      <c r="D2070" s="10" t="n">
        <v>40878</v>
      </c>
      <c r="E2070" s="11" t="s">
        <v>956</v>
      </c>
      <c r="F2070" s="12" t="s">
        <v>18</v>
      </c>
      <c r="G2070" s="12" t="n">
        <v>1</v>
      </c>
      <c r="H2070" s="13" t="n">
        <v>189</v>
      </c>
      <c r="I2070" s="13" t="n">
        <f aca="false">H2070*G2070</f>
        <v>189</v>
      </c>
      <c r="J2070" s="12" t="s">
        <v>955</v>
      </c>
    </row>
    <row collapsed="false" customFormat="false" customHeight="false" hidden="false" ht="22.5" outlineLevel="0" r="2071">
      <c r="A2071" s="8" t="s">
        <v>70</v>
      </c>
      <c r="B2071" s="9" t="n">
        <v>3900</v>
      </c>
      <c r="C2071" s="15" t="s">
        <v>59</v>
      </c>
      <c r="D2071" s="10" t="n">
        <v>40878</v>
      </c>
      <c r="E2071" s="11" t="s">
        <v>957</v>
      </c>
      <c r="F2071" s="12" t="s">
        <v>18</v>
      </c>
      <c r="G2071" s="12" t="n">
        <v>1</v>
      </c>
      <c r="H2071" s="13" t="n">
        <v>299</v>
      </c>
      <c r="I2071" s="13" t="n">
        <v>299</v>
      </c>
      <c r="J2071" s="12" t="s">
        <v>953</v>
      </c>
    </row>
    <row collapsed="false" customFormat="false" customHeight="false" hidden="false" ht="22.5" outlineLevel="0" r="2072">
      <c r="A2072" s="8" t="s">
        <v>70</v>
      </c>
      <c r="B2072" s="9" t="n">
        <v>3901</v>
      </c>
      <c r="C2072" s="15" t="s">
        <v>59</v>
      </c>
      <c r="D2072" s="10" t="n">
        <v>40878</v>
      </c>
      <c r="E2072" s="11" t="s">
        <v>957</v>
      </c>
      <c r="F2072" s="12" t="s">
        <v>18</v>
      </c>
      <c r="G2072" s="12" t="n">
        <v>1</v>
      </c>
      <c r="H2072" s="13" t="n">
        <v>299</v>
      </c>
      <c r="I2072" s="13" t="n">
        <v>299</v>
      </c>
      <c r="J2072" s="12" t="s">
        <v>953</v>
      </c>
    </row>
    <row collapsed="false" customFormat="false" customHeight="false" hidden="false" ht="22.5" outlineLevel="0" r="2073">
      <c r="A2073" s="8" t="s">
        <v>70</v>
      </c>
      <c r="B2073" s="9" t="n">
        <v>3902</v>
      </c>
      <c r="C2073" s="15" t="s">
        <v>54</v>
      </c>
      <c r="D2073" s="10" t="n">
        <v>40878</v>
      </c>
      <c r="E2073" s="11" t="s">
        <v>958</v>
      </c>
      <c r="F2073" s="12" t="s">
        <v>18</v>
      </c>
      <c r="G2073" s="12" t="n">
        <v>1</v>
      </c>
      <c r="H2073" s="13" t="n">
        <v>158</v>
      </c>
      <c r="I2073" s="13" t="n">
        <v>158</v>
      </c>
      <c r="J2073" s="12" t="s">
        <v>953</v>
      </c>
    </row>
    <row collapsed="false" customFormat="false" customHeight="false" hidden="false" ht="22.5" outlineLevel="0" r="2074">
      <c r="A2074" s="8" t="s">
        <v>70</v>
      </c>
      <c r="B2074" s="9" t="n">
        <v>3903</v>
      </c>
      <c r="C2074" s="15" t="s">
        <v>54</v>
      </c>
      <c r="D2074" s="10" t="n">
        <v>40878</v>
      </c>
      <c r="E2074" s="11" t="s">
        <v>958</v>
      </c>
      <c r="F2074" s="12" t="s">
        <v>18</v>
      </c>
      <c r="G2074" s="12" t="n">
        <v>1</v>
      </c>
      <c r="H2074" s="13" t="n">
        <v>158</v>
      </c>
      <c r="I2074" s="13" t="n">
        <v>158</v>
      </c>
      <c r="J2074" s="12" t="s">
        <v>953</v>
      </c>
    </row>
    <row collapsed="false" customFormat="false" customHeight="false" hidden="false" ht="22.5" outlineLevel="0" r="2075">
      <c r="A2075" s="12" t="s">
        <v>95</v>
      </c>
      <c r="B2075" s="9" t="n">
        <v>3904</v>
      </c>
      <c r="C2075" s="15" t="s">
        <v>93</v>
      </c>
      <c r="D2075" s="10" t="n">
        <v>40878</v>
      </c>
      <c r="E2075" s="11" t="s">
        <v>959</v>
      </c>
      <c r="F2075" s="12" t="s">
        <v>18</v>
      </c>
      <c r="G2075" s="12" t="n">
        <v>1</v>
      </c>
      <c r="H2075" s="13" t="n">
        <v>709</v>
      </c>
      <c r="I2075" s="13" t="n">
        <v>709</v>
      </c>
      <c r="J2075" s="12" t="s">
        <v>960</v>
      </c>
    </row>
    <row collapsed="false" customFormat="false" customHeight="false" hidden="false" ht="22.5" outlineLevel="0" r="2076">
      <c r="A2076" s="8" t="s">
        <v>70</v>
      </c>
      <c r="B2076" s="9" t="n">
        <v>3905</v>
      </c>
      <c r="C2076" s="15" t="s">
        <v>59</v>
      </c>
      <c r="D2076" s="10" t="n">
        <v>40878</v>
      </c>
      <c r="E2076" s="11" t="s">
        <v>961</v>
      </c>
      <c r="F2076" s="12" t="s">
        <v>18</v>
      </c>
      <c r="G2076" s="12" t="n">
        <v>1</v>
      </c>
      <c r="H2076" s="13" t="n">
        <v>249</v>
      </c>
      <c r="I2076" s="13" t="n">
        <v>249</v>
      </c>
      <c r="J2076" s="12" t="s">
        <v>960</v>
      </c>
    </row>
    <row collapsed="false" customFormat="false" customHeight="false" hidden="false" ht="22.5" outlineLevel="0" r="2077">
      <c r="A2077" s="8" t="s">
        <v>70</v>
      </c>
      <c r="B2077" s="9" t="n">
        <v>3906</v>
      </c>
      <c r="C2077" s="15" t="s">
        <v>54</v>
      </c>
      <c r="D2077" s="10" t="n">
        <v>40878</v>
      </c>
      <c r="E2077" s="11" t="s">
        <v>962</v>
      </c>
      <c r="F2077" s="12" t="s">
        <v>18</v>
      </c>
      <c r="G2077" s="12" t="n">
        <v>1</v>
      </c>
      <c r="H2077" s="13" t="n">
        <v>139</v>
      </c>
      <c r="I2077" s="13" t="n">
        <v>139</v>
      </c>
      <c r="J2077" s="12" t="s">
        <v>960</v>
      </c>
    </row>
    <row collapsed="false" customFormat="false" customHeight="false" hidden="false" ht="22.5" outlineLevel="0" r="2078">
      <c r="A2078" s="8" t="s">
        <v>50</v>
      </c>
      <c r="B2078" s="9" t="n">
        <v>3907</v>
      </c>
      <c r="C2078" s="15" t="s">
        <v>121</v>
      </c>
      <c r="D2078" s="10" t="n">
        <v>40878</v>
      </c>
      <c r="E2078" s="11" t="s">
        <v>963</v>
      </c>
      <c r="F2078" s="12" t="s">
        <v>18</v>
      </c>
      <c r="G2078" s="12" t="n">
        <v>1</v>
      </c>
      <c r="H2078" s="13" t="n">
        <v>255</v>
      </c>
      <c r="I2078" s="13" t="n">
        <v>255</v>
      </c>
      <c r="J2078" s="12" t="s">
        <v>964</v>
      </c>
    </row>
    <row collapsed="false" customFormat="false" customHeight="false" hidden="false" ht="22.5" outlineLevel="0" r="2079">
      <c r="A2079" s="8" t="s">
        <v>50</v>
      </c>
      <c r="B2079" s="9" t="n">
        <v>3908</v>
      </c>
      <c r="C2079" s="15" t="s">
        <v>121</v>
      </c>
      <c r="D2079" s="10" t="n">
        <v>40878</v>
      </c>
      <c r="E2079" s="11" t="s">
        <v>965</v>
      </c>
      <c r="F2079" s="12" t="s">
        <v>18</v>
      </c>
      <c r="G2079" s="12" t="n">
        <v>1</v>
      </c>
      <c r="H2079" s="13" t="n">
        <v>2724.71</v>
      </c>
      <c r="I2079" s="13" t="n">
        <v>2724.71</v>
      </c>
      <c r="J2079" s="12" t="s">
        <v>964</v>
      </c>
    </row>
    <row collapsed="false" customFormat="false" customHeight="false" hidden="false" ht="22.5" outlineLevel="0" r="2080">
      <c r="A2080" s="8" t="s">
        <v>50</v>
      </c>
      <c r="B2080" s="9" t="n">
        <v>3909</v>
      </c>
      <c r="C2080" s="15" t="s">
        <v>121</v>
      </c>
      <c r="D2080" s="10" t="n">
        <v>40878</v>
      </c>
      <c r="E2080" s="11" t="s">
        <v>965</v>
      </c>
      <c r="F2080" s="12" t="s">
        <v>18</v>
      </c>
      <c r="G2080" s="12" t="n">
        <v>1</v>
      </c>
      <c r="H2080" s="13" t="n">
        <v>2724.71</v>
      </c>
      <c r="I2080" s="13" t="n">
        <v>2724.71</v>
      </c>
      <c r="J2080" s="12" t="s">
        <v>964</v>
      </c>
    </row>
    <row collapsed="false" customFormat="false" customHeight="false" hidden="false" ht="22.5" outlineLevel="0" r="2081">
      <c r="A2081" s="8" t="s">
        <v>50</v>
      </c>
      <c r="B2081" s="9" t="n">
        <v>3910</v>
      </c>
      <c r="C2081" s="15" t="s">
        <v>121</v>
      </c>
      <c r="D2081" s="10" t="n">
        <v>40878</v>
      </c>
      <c r="E2081" s="11" t="s">
        <v>965</v>
      </c>
      <c r="F2081" s="12" t="s">
        <v>18</v>
      </c>
      <c r="G2081" s="12" t="n">
        <v>1</v>
      </c>
      <c r="H2081" s="13" t="n">
        <v>2724.71</v>
      </c>
      <c r="I2081" s="13" t="n">
        <v>2724.71</v>
      </c>
      <c r="J2081" s="12" t="s">
        <v>964</v>
      </c>
    </row>
    <row collapsed="false" customFormat="false" customHeight="false" hidden="false" ht="22.5" outlineLevel="0" r="2082">
      <c r="A2082" s="8" t="s">
        <v>50</v>
      </c>
      <c r="B2082" s="9" t="n">
        <v>3911</v>
      </c>
      <c r="C2082" s="15" t="s">
        <v>121</v>
      </c>
      <c r="D2082" s="10" t="n">
        <v>40878</v>
      </c>
      <c r="E2082" s="11" t="s">
        <v>965</v>
      </c>
      <c r="F2082" s="12" t="s">
        <v>18</v>
      </c>
      <c r="G2082" s="12" t="n">
        <v>1</v>
      </c>
      <c r="H2082" s="13" t="n">
        <v>2724.71</v>
      </c>
      <c r="I2082" s="13" t="n">
        <v>2724.71</v>
      </c>
      <c r="J2082" s="12" t="s">
        <v>964</v>
      </c>
    </row>
    <row collapsed="false" customFormat="false" customHeight="false" hidden="false" ht="22.5" outlineLevel="0" r="2083">
      <c r="A2083" s="8" t="s">
        <v>50</v>
      </c>
      <c r="B2083" s="9" t="n">
        <v>3912</v>
      </c>
      <c r="C2083" s="15" t="s">
        <v>121</v>
      </c>
      <c r="D2083" s="10" t="n">
        <v>40878</v>
      </c>
      <c r="E2083" s="11" t="s">
        <v>966</v>
      </c>
      <c r="F2083" s="12" t="s">
        <v>18</v>
      </c>
      <c r="G2083" s="12" t="n">
        <v>1</v>
      </c>
      <c r="H2083" s="13" t="n">
        <v>5096.19</v>
      </c>
      <c r="I2083" s="13" t="n">
        <v>5096.19</v>
      </c>
      <c r="J2083" s="12" t="s">
        <v>964</v>
      </c>
    </row>
    <row collapsed="false" customFormat="false" customHeight="false" hidden="false" ht="22.5" outlineLevel="0" r="2084">
      <c r="A2084" s="8" t="s">
        <v>50</v>
      </c>
      <c r="B2084" s="9" t="n">
        <v>3913</v>
      </c>
      <c r="C2084" s="15" t="s">
        <v>121</v>
      </c>
      <c r="D2084" s="10" t="n">
        <v>40878</v>
      </c>
      <c r="E2084" s="11" t="s">
        <v>967</v>
      </c>
      <c r="F2084" s="12" t="s">
        <v>18</v>
      </c>
      <c r="G2084" s="12" t="n">
        <v>1</v>
      </c>
      <c r="H2084" s="13" t="n">
        <v>2292.07</v>
      </c>
      <c r="I2084" s="13" t="n">
        <v>2292.07</v>
      </c>
      <c r="J2084" s="12" t="s">
        <v>964</v>
      </c>
    </row>
    <row collapsed="false" customFormat="false" customHeight="false" hidden="false" ht="22.5" outlineLevel="0" r="2085">
      <c r="A2085" s="8" t="s">
        <v>50</v>
      </c>
      <c r="B2085" s="9" t="n">
        <v>3914</v>
      </c>
      <c r="C2085" s="15" t="s">
        <v>121</v>
      </c>
      <c r="D2085" s="10" t="n">
        <v>40878</v>
      </c>
      <c r="E2085" s="11" t="s">
        <v>968</v>
      </c>
      <c r="F2085" s="12" t="s">
        <v>18</v>
      </c>
      <c r="G2085" s="12" t="n">
        <v>1</v>
      </c>
      <c r="H2085" s="13" t="n">
        <v>10316.36</v>
      </c>
      <c r="I2085" s="13" t="n">
        <v>10316.36</v>
      </c>
      <c r="J2085" s="12" t="s">
        <v>964</v>
      </c>
    </row>
    <row collapsed="false" customFormat="false" customHeight="false" hidden="false" ht="22.5" outlineLevel="0" r="2086">
      <c r="A2086" s="8" t="s">
        <v>50</v>
      </c>
      <c r="B2086" s="9" t="n">
        <v>3915</v>
      </c>
      <c r="C2086" s="15" t="s">
        <v>121</v>
      </c>
      <c r="D2086" s="10" t="n">
        <v>40878</v>
      </c>
      <c r="E2086" s="11" t="s">
        <v>969</v>
      </c>
      <c r="F2086" s="12" t="s">
        <v>18</v>
      </c>
      <c r="G2086" s="12" t="n">
        <v>1</v>
      </c>
      <c r="H2086" s="13" t="n">
        <v>399</v>
      </c>
      <c r="I2086" s="13" t="n">
        <v>399</v>
      </c>
      <c r="J2086" s="12" t="s">
        <v>964</v>
      </c>
    </row>
    <row collapsed="false" customFormat="false" customHeight="false" hidden="false" ht="22.5" outlineLevel="0" r="2087">
      <c r="A2087" s="8" t="s">
        <v>50</v>
      </c>
      <c r="B2087" s="9" t="n">
        <v>3916</v>
      </c>
      <c r="C2087" s="15" t="s">
        <v>121</v>
      </c>
      <c r="D2087" s="10" t="n">
        <v>40878</v>
      </c>
      <c r="E2087" s="11" t="s">
        <v>970</v>
      </c>
      <c r="F2087" s="12" t="s">
        <v>18</v>
      </c>
      <c r="G2087" s="12" t="n">
        <v>1</v>
      </c>
      <c r="H2087" s="13" t="n">
        <v>116.09</v>
      </c>
      <c r="I2087" s="13" t="n">
        <v>116.09</v>
      </c>
      <c r="J2087" s="12" t="s">
        <v>964</v>
      </c>
    </row>
    <row collapsed="false" customFormat="false" customHeight="false" hidden="false" ht="15" outlineLevel="0" r="2088">
      <c r="A2088" s="8" t="s">
        <v>70</v>
      </c>
      <c r="B2088" s="9" t="n">
        <v>3917</v>
      </c>
      <c r="C2088" s="15" t="s">
        <v>114</v>
      </c>
      <c r="D2088" s="10" t="n">
        <v>40878</v>
      </c>
      <c r="E2088" s="11" t="s">
        <v>971</v>
      </c>
      <c r="F2088" s="12" t="s">
        <v>18</v>
      </c>
      <c r="G2088" s="12" t="n">
        <v>1</v>
      </c>
      <c r="H2088" s="13" t="n">
        <v>499</v>
      </c>
      <c r="I2088" s="13" t="n">
        <f aca="false">H2088*G2088</f>
        <v>499</v>
      </c>
      <c r="J2088" s="12" t="s">
        <v>964</v>
      </c>
    </row>
    <row collapsed="false" customFormat="false" customHeight="false" hidden="false" ht="45" outlineLevel="0" r="2089">
      <c r="A2089" s="8" t="s">
        <v>50</v>
      </c>
      <c r="B2089" s="9" t="n">
        <v>3918</v>
      </c>
      <c r="C2089" s="15" t="s">
        <v>121</v>
      </c>
      <c r="D2089" s="10" t="n">
        <v>40878</v>
      </c>
      <c r="E2089" s="11" t="s">
        <v>972</v>
      </c>
      <c r="F2089" s="12" t="s">
        <v>18</v>
      </c>
      <c r="G2089" s="12" t="n">
        <v>1</v>
      </c>
      <c r="H2089" s="13" t="n">
        <v>5402</v>
      </c>
      <c r="I2089" s="13" t="n">
        <v>5402</v>
      </c>
      <c r="J2089" s="12" t="s">
        <v>964</v>
      </c>
    </row>
    <row collapsed="false" customFormat="false" customHeight="false" hidden="false" ht="45" outlineLevel="0" r="2090">
      <c r="A2090" s="8" t="s">
        <v>50</v>
      </c>
      <c r="B2090" s="9" t="n">
        <v>3919</v>
      </c>
      <c r="C2090" s="15" t="s">
        <v>121</v>
      </c>
      <c r="D2090" s="10" t="n">
        <v>40878</v>
      </c>
      <c r="E2090" s="11" t="s">
        <v>972</v>
      </c>
      <c r="F2090" s="12" t="s">
        <v>18</v>
      </c>
      <c r="G2090" s="12" t="n">
        <v>1</v>
      </c>
      <c r="H2090" s="13" t="n">
        <v>5402</v>
      </c>
      <c r="I2090" s="13" t="n">
        <v>5402</v>
      </c>
      <c r="J2090" s="12" t="s">
        <v>964</v>
      </c>
    </row>
    <row collapsed="false" customFormat="false" customHeight="false" hidden="false" ht="45" outlineLevel="0" r="2091">
      <c r="A2091" s="8" t="s">
        <v>50</v>
      </c>
      <c r="B2091" s="9" t="n">
        <v>3920</v>
      </c>
      <c r="C2091" s="15" t="s">
        <v>121</v>
      </c>
      <c r="D2091" s="10" t="n">
        <v>40878</v>
      </c>
      <c r="E2091" s="11" t="s">
        <v>972</v>
      </c>
      <c r="F2091" s="12" t="s">
        <v>18</v>
      </c>
      <c r="G2091" s="12" t="n">
        <v>1</v>
      </c>
      <c r="H2091" s="13" t="n">
        <v>5402</v>
      </c>
      <c r="I2091" s="13" t="n">
        <v>5402</v>
      </c>
      <c r="J2091" s="12" t="s">
        <v>964</v>
      </c>
    </row>
    <row collapsed="false" customFormat="false" customHeight="false" hidden="false" ht="45" outlineLevel="0" r="2092">
      <c r="A2092" s="8" t="s">
        <v>50</v>
      </c>
      <c r="B2092" s="9" t="n">
        <v>3921</v>
      </c>
      <c r="C2092" s="15" t="s">
        <v>121</v>
      </c>
      <c r="D2092" s="10" t="n">
        <v>40878</v>
      </c>
      <c r="E2092" s="11" t="s">
        <v>972</v>
      </c>
      <c r="F2092" s="12" t="s">
        <v>18</v>
      </c>
      <c r="G2092" s="12" t="n">
        <v>1</v>
      </c>
      <c r="H2092" s="13" t="n">
        <v>5402</v>
      </c>
      <c r="I2092" s="13" t="n">
        <v>5402</v>
      </c>
      <c r="J2092" s="12" t="s">
        <v>964</v>
      </c>
    </row>
    <row collapsed="false" customFormat="false" customHeight="false" hidden="false" ht="45" outlineLevel="0" r="2093">
      <c r="A2093" s="8" t="s">
        <v>50</v>
      </c>
      <c r="B2093" s="9" t="n">
        <v>3922</v>
      </c>
      <c r="C2093" s="15" t="s">
        <v>121</v>
      </c>
      <c r="D2093" s="10" t="n">
        <v>40878</v>
      </c>
      <c r="E2093" s="11" t="s">
        <v>972</v>
      </c>
      <c r="F2093" s="12" t="s">
        <v>18</v>
      </c>
      <c r="G2093" s="12" t="n">
        <v>1</v>
      </c>
      <c r="H2093" s="13" t="n">
        <v>5402</v>
      </c>
      <c r="I2093" s="13" t="n">
        <v>5402</v>
      </c>
      <c r="J2093" s="12" t="s">
        <v>964</v>
      </c>
    </row>
    <row collapsed="false" customFormat="false" customHeight="false" hidden="false" ht="45" outlineLevel="0" r="2094">
      <c r="A2094" s="8" t="s">
        <v>50</v>
      </c>
      <c r="B2094" s="9" t="n">
        <v>3923</v>
      </c>
      <c r="C2094" s="15" t="s">
        <v>121</v>
      </c>
      <c r="D2094" s="10" t="n">
        <v>40878</v>
      </c>
      <c r="E2094" s="11" t="s">
        <v>972</v>
      </c>
      <c r="F2094" s="12" t="s">
        <v>18</v>
      </c>
      <c r="G2094" s="12" t="n">
        <v>1</v>
      </c>
      <c r="H2094" s="13" t="n">
        <v>5402</v>
      </c>
      <c r="I2094" s="13" t="n">
        <v>5402</v>
      </c>
      <c r="J2094" s="12" t="s">
        <v>964</v>
      </c>
    </row>
    <row collapsed="false" customFormat="false" customHeight="false" hidden="false" ht="45" outlineLevel="0" r="2095">
      <c r="A2095" s="8" t="s">
        <v>50</v>
      </c>
      <c r="B2095" s="9" t="n">
        <v>3924</v>
      </c>
      <c r="C2095" s="15" t="s">
        <v>121</v>
      </c>
      <c r="D2095" s="10" t="n">
        <v>40878</v>
      </c>
      <c r="E2095" s="11" t="s">
        <v>972</v>
      </c>
      <c r="F2095" s="12" t="s">
        <v>18</v>
      </c>
      <c r="G2095" s="12" t="n">
        <v>1</v>
      </c>
      <c r="H2095" s="13" t="n">
        <v>5402</v>
      </c>
      <c r="I2095" s="13" t="n">
        <v>5402</v>
      </c>
      <c r="J2095" s="12" t="s">
        <v>964</v>
      </c>
    </row>
    <row collapsed="false" customFormat="false" customHeight="false" hidden="false" ht="45" outlineLevel="0" r="2096">
      <c r="A2096" s="8" t="s">
        <v>50</v>
      </c>
      <c r="B2096" s="9" t="n">
        <v>3925</v>
      </c>
      <c r="C2096" s="15" t="s">
        <v>121</v>
      </c>
      <c r="D2096" s="10" t="n">
        <v>40878</v>
      </c>
      <c r="E2096" s="11" t="s">
        <v>972</v>
      </c>
      <c r="F2096" s="12" t="s">
        <v>18</v>
      </c>
      <c r="G2096" s="12" t="n">
        <v>1</v>
      </c>
      <c r="H2096" s="13" t="n">
        <v>5402</v>
      </c>
      <c r="I2096" s="13" t="n">
        <v>5402</v>
      </c>
      <c r="J2096" s="12" t="s">
        <v>964</v>
      </c>
    </row>
    <row collapsed="false" customFormat="false" customHeight="false" hidden="false" ht="45" outlineLevel="0" r="2097">
      <c r="A2097" s="8" t="s">
        <v>50</v>
      </c>
      <c r="B2097" s="9" t="n">
        <v>3926</v>
      </c>
      <c r="C2097" s="15" t="s">
        <v>121</v>
      </c>
      <c r="D2097" s="10" t="n">
        <v>40878</v>
      </c>
      <c r="E2097" s="11" t="s">
        <v>972</v>
      </c>
      <c r="F2097" s="12" t="s">
        <v>18</v>
      </c>
      <c r="G2097" s="12" t="n">
        <v>1</v>
      </c>
      <c r="H2097" s="13" t="n">
        <v>5402</v>
      </c>
      <c r="I2097" s="13" t="n">
        <v>5402</v>
      </c>
      <c r="J2097" s="12" t="s">
        <v>964</v>
      </c>
    </row>
    <row collapsed="false" customFormat="false" customHeight="false" hidden="false" ht="45" outlineLevel="0" r="2098">
      <c r="A2098" s="8" t="s">
        <v>50</v>
      </c>
      <c r="B2098" s="9" t="n">
        <v>3927</v>
      </c>
      <c r="C2098" s="15" t="s">
        <v>121</v>
      </c>
      <c r="D2098" s="10" t="n">
        <v>40878</v>
      </c>
      <c r="E2098" s="11" t="s">
        <v>972</v>
      </c>
      <c r="F2098" s="12" t="s">
        <v>18</v>
      </c>
      <c r="G2098" s="12" t="n">
        <v>1</v>
      </c>
      <c r="H2098" s="13" t="n">
        <v>5402</v>
      </c>
      <c r="I2098" s="13" t="n">
        <v>5402</v>
      </c>
      <c r="J2098" s="12" t="s">
        <v>964</v>
      </c>
    </row>
    <row collapsed="false" customFormat="false" customHeight="false" hidden="false" ht="45" outlineLevel="0" r="2099">
      <c r="A2099" s="8" t="s">
        <v>50</v>
      </c>
      <c r="B2099" s="9" t="n">
        <v>3928</v>
      </c>
      <c r="C2099" s="15" t="s">
        <v>121</v>
      </c>
      <c r="D2099" s="10" t="n">
        <v>40878</v>
      </c>
      <c r="E2099" s="11" t="s">
        <v>972</v>
      </c>
      <c r="F2099" s="12" t="s">
        <v>18</v>
      </c>
      <c r="G2099" s="12" t="n">
        <v>1</v>
      </c>
      <c r="H2099" s="13" t="n">
        <v>5402</v>
      </c>
      <c r="I2099" s="13" t="n">
        <v>5402</v>
      </c>
      <c r="J2099" s="12" t="s">
        <v>964</v>
      </c>
    </row>
    <row collapsed="false" customFormat="false" customHeight="false" hidden="false" ht="45" outlineLevel="0" r="2100">
      <c r="A2100" s="8" t="s">
        <v>50</v>
      </c>
      <c r="B2100" s="9" t="n">
        <v>3929</v>
      </c>
      <c r="C2100" s="15" t="s">
        <v>121</v>
      </c>
      <c r="D2100" s="10" t="n">
        <v>40878</v>
      </c>
      <c r="E2100" s="11" t="s">
        <v>972</v>
      </c>
      <c r="F2100" s="12" t="s">
        <v>18</v>
      </c>
      <c r="G2100" s="12" t="n">
        <v>1</v>
      </c>
      <c r="H2100" s="13" t="n">
        <v>5402</v>
      </c>
      <c r="I2100" s="13" t="n">
        <v>5402</v>
      </c>
      <c r="J2100" s="12" t="s">
        <v>964</v>
      </c>
    </row>
    <row collapsed="false" customFormat="false" customHeight="false" hidden="false" ht="22.5" outlineLevel="0" r="2101">
      <c r="A2101" s="8" t="s">
        <v>50</v>
      </c>
      <c r="B2101" s="9" t="n">
        <v>3930</v>
      </c>
      <c r="C2101" s="15" t="s">
        <v>121</v>
      </c>
      <c r="D2101" s="10" t="n">
        <v>40878</v>
      </c>
      <c r="E2101" s="11" t="s">
        <v>973</v>
      </c>
      <c r="F2101" s="12" t="s">
        <v>18</v>
      </c>
      <c r="G2101" s="12" t="n">
        <v>1</v>
      </c>
      <c r="H2101" s="13" t="n">
        <v>680</v>
      </c>
      <c r="I2101" s="13" t="n">
        <v>680</v>
      </c>
      <c r="J2101" s="12" t="s">
        <v>964</v>
      </c>
    </row>
    <row collapsed="false" customFormat="false" customHeight="false" hidden="false" ht="22.5" outlineLevel="0" r="2102">
      <c r="A2102" s="8" t="s">
        <v>50</v>
      </c>
      <c r="B2102" s="9" t="n">
        <v>3931</v>
      </c>
      <c r="C2102" s="15" t="s">
        <v>121</v>
      </c>
      <c r="D2102" s="10" t="n">
        <v>40878</v>
      </c>
      <c r="E2102" s="11" t="s">
        <v>973</v>
      </c>
      <c r="F2102" s="12" t="s">
        <v>18</v>
      </c>
      <c r="G2102" s="12" t="n">
        <v>1</v>
      </c>
      <c r="H2102" s="13" t="n">
        <v>680</v>
      </c>
      <c r="I2102" s="13" t="n">
        <v>680</v>
      </c>
      <c r="J2102" s="12" t="s">
        <v>964</v>
      </c>
    </row>
    <row collapsed="false" customFormat="false" customHeight="false" hidden="false" ht="22.5" outlineLevel="0" r="2103">
      <c r="A2103" s="8" t="s">
        <v>50</v>
      </c>
      <c r="B2103" s="9" t="n">
        <v>3932</v>
      </c>
      <c r="C2103" s="15" t="s">
        <v>121</v>
      </c>
      <c r="D2103" s="10" t="n">
        <v>40878</v>
      </c>
      <c r="E2103" s="11" t="s">
        <v>973</v>
      </c>
      <c r="F2103" s="12" t="s">
        <v>18</v>
      </c>
      <c r="G2103" s="12" t="n">
        <v>1</v>
      </c>
      <c r="H2103" s="13" t="n">
        <v>680</v>
      </c>
      <c r="I2103" s="13" t="n">
        <v>680</v>
      </c>
      <c r="J2103" s="12" t="s">
        <v>964</v>
      </c>
    </row>
    <row collapsed="false" customFormat="false" customHeight="false" hidden="false" ht="22.5" outlineLevel="0" r="2104">
      <c r="A2104" s="8" t="s">
        <v>50</v>
      </c>
      <c r="B2104" s="9" t="n">
        <v>3933</v>
      </c>
      <c r="C2104" s="15" t="s">
        <v>121</v>
      </c>
      <c r="D2104" s="10" t="n">
        <v>40878</v>
      </c>
      <c r="E2104" s="11" t="s">
        <v>973</v>
      </c>
      <c r="F2104" s="12" t="s">
        <v>18</v>
      </c>
      <c r="G2104" s="12" t="n">
        <v>1</v>
      </c>
      <c r="H2104" s="13" t="n">
        <v>680</v>
      </c>
      <c r="I2104" s="13" t="n">
        <v>680</v>
      </c>
      <c r="J2104" s="12" t="s">
        <v>964</v>
      </c>
    </row>
    <row collapsed="false" customFormat="false" customHeight="false" hidden="false" ht="22.5" outlineLevel="0" r="2105">
      <c r="A2105" s="8" t="s">
        <v>50</v>
      </c>
      <c r="B2105" s="9" t="n">
        <v>3934</v>
      </c>
      <c r="C2105" s="15" t="s">
        <v>121</v>
      </c>
      <c r="D2105" s="10" t="n">
        <v>40878</v>
      </c>
      <c r="E2105" s="11" t="s">
        <v>973</v>
      </c>
      <c r="F2105" s="12" t="s">
        <v>18</v>
      </c>
      <c r="G2105" s="12" t="n">
        <v>1</v>
      </c>
      <c r="H2105" s="13" t="n">
        <v>680</v>
      </c>
      <c r="I2105" s="13" t="n">
        <v>680</v>
      </c>
      <c r="J2105" s="12" t="s">
        <v>964</v>
      </c>
    </row>
    <row collapsed="false" customFormat="false" customHeight="false" hidden="false" ht="22.5" outlineLevel="0" r="2106">
      <c r="A2106" s="8" t="s">
        <v>50</v>
      </c>
      <c r="B2106" s="9" t="n">
        <v>3935</v>
      </c>
      <c r="C2106" s="15" t="s">
        <v>121</v>
      </c>
      <c r="D2106" s="10" t="n">
        <v>40878</v>
      </c>
      <c r="E2106" s="11" t="s">
        <v>973</v>
      </c>
      <c r="F2106" s="12" t="s">
        <v>18</v>
      </c>
      <c r="G2106" s="12" t="n">
        <v>1</v>
      </c>
      <c r="H2106" s="13" t="n">
        <v>680</v>
      </c>
      <c r="I2106" s="13" t="n">
        <v>680</v>
      </c>
      <c r="J2106" s="12" t="s">
        <v>964</v>
      </c>
    </row>
    <row collapsed="false" customFormat="false" customHeight="false" hidden="false" ht="22.5" outlineLevel="0" r="2107">
      <c r="A2107" s="8" t="s">
        <v>50</v>
      </c>
      <c r="B2107" s="9" t="n">
        <v>3936</v>
      </c>
      <c r="C2107" s="15" t="s">
        <v>121</v>
      </c>
      <c r="D2107" s="10" t="n">
        <v>40878</v>
      </c>
      <c r="E2107" s="11" t="s">
        <v>973</v>
      </c>
      <c r="F2107" s="12" t="s">
        <v>18</v>
      </c>
      <c r="G2107" s="12" t="n">
        <v>1</v>
      </c>
      <c r="H2107" s="13" t="n">
        <v>680</v>
      </c>
      <c r="I2107" s="13" t="n">
        <v>680</v>
      </c>
      <c r="J2107" s="12" t="s">
        <v>964</v>
      </c>
    </row>
    <row collapsed="false" customFormat="false" customHeight="false" hidden="false" ht="22.5" outlineLevel="0" r="2108">
      <c r="A2108" s="8" t="s">
        <v>50</v>
      </c>
      <c r="B2108" s="9" t="n">
        <v>3937</v>
      </c>
      <c r="C2108" s="15" t="s">
        <v>121</v>
      </c>
      <c r="D2108" s="10" t="n">
        <v>40878</v>
      </c>
      <c r="E2108" s="11" t="s">
        <v>973</v>
      </c>
      <c r="F2108" s="12" t="s">
        <v>18</v>
      </c>
      <c r="G2108" s="12" t="n">
        <v>1</v>
      </c>
      <c r="H2108" s="13" t="n">
        <v>680</v>
      </c>
      <c r="I2108" s="13" t="n">
        <v>680</v>
      </c>
      <c r="J2108" s="12" t="s">
        <v>964</v>
      </c>
    </row>
    <row collapsed="false" customFormat="false" customHeight="false" hidden="false" ht="22.5" outlineLevel="0" r="2109">
      <c r="A2109" s="8" t="s">
        <v>50</v>
      </c>
      <c r="B2109" s="9" t="n">
        <v>3938</v>
      </c>
      <c r="C2109" s="15" t="s">
        <v>121</v>
      </c>
      <c r="D2109" s="10" t="n">
        <v>40878</v>
      </c>
      <c r="E2109" s="11" t="s">
        <v>973</v>
      </c>
      <c r="F2109" s="12" t="s">
        <v>18</v>
      </c>
      <c r="G2109" s="12" t="n">
        <v>1</v>
      </c>
      <c r="H2109" s="13" t="n">
        <v>680</v>
      </c>
      <c r="I2109" s="13" t="n">
        <v>680</v>
      </c>
      <c r="J2109" s="12" t="s">
        <v>964</v>
      </c>
    </row>
    <row collapsed="false" customFormat="false" customHeight="false" hidden="false" ht="22.5" outlineLevel="0" r="2110">
      <c r="A2110" s="8" t="s">
        <v>50</v>
      </c>
      <c r="B2110" s="9" t="n">
        <v>3939</v>
      </c>
      <c r="C2110" s="15" t="s">
        <v>121</v>
      </c>
      <c r="D2110" s="10" t="n">
        <v>40878</v>
      </c>
      <c r="E2110" s="11" t="s">
        <v>973</v>
      </c>
      <c r="F2110" s="12" t="s">
        <v>18</v>
      </c>
      <c r="G2110" s="12" t="n">
        <v>1</v>
      </c>
      <c r="H2110" s="13" t="n">
        <v>680</v>
      </c>
      <c r="I2110" s="13" t="n">
        <v>680</v>
      </c>
      <c r="J2110" s="12" t="s">
        <v>964</v>
      </c>
    </row>
    <row collapsed="false" customFormat="false" customHeight="false" hidden="false" ht="22.5" outlineLevel="0" r="2111">
      <c r="A2111" s="8" t="s">
        <v>50</v>
      </c>
      <c r="B2111" s="9" t="n">
        <v>3940</v>
      </c>
      <c r="C2111" s="15" t="s">
        <v>121</v>
      </c>
      <c r="D2111" s="10" t="n">
        <v>40878</v>
      </c>
      <c r="E2111" s="11" t="s">
        <v>973</v>
      </c>
      <c r="F2111" s="12" t="s">
        <v>18</v>
      </c>
      <c r="G2111" s="12" t="n">
        <v>1</v>
      </c>
      <c r="H2111" s="13" t="n">
        <v>680</v>
      </c>
      <c r="I2111" s="13" t="n">
        <v>680</v>
      </c>
      <c r="J2111" s="12" t="s">
        <v>964</v>
      </c>
    </row>
    <row collapsed="false" customFormat="false" customHeight="false" hidden="false" ht="22.5" outlineLevel="0" r="2112">
      <c r="A2112" s="8" t="s">
        <v>50</v>
      </c>
      <c r="B2112" s="9" t="n">
        <v>3941</v>
      </c>
      <c r="C2112" s="15" t="s">
        <v>121</v>
      </c>
      <c r="D2112" s="10" t="n">
        <v>40878</v>
      </c>
      <c r="E2112" s="11" t="s">
        <v>973</v>
      </c>
      <c r="F2112" s="12" t="s">
        <v>18</v>
      </c>
      <c r="G2112" s="12" t="n">
        <v>1</v>
      </c>
      <c r="H2112" s="13" t="n">
        <v>680</v>
      </c>
      <c r="I2112" s="13" t="n">
        <v>680</v>
      </c>
      <c r="J2112" s="12" t="s">
        <v>964</v>
      </c>
    </row>
    <row collapsed="false" customFormat="false" customHeight="false" hidden="false" ht="22.5" outlineLevel="0" r="2113">
      <c r="A2113" s="8" t="s">
        <v>50</v>
      </c>
      <c r="B2113" s="9" t="n">
        <v>3942</v>
      </c>
      <c r="C2113" s="15" t="s">
        <v>121</v>
      </c>
      <c r="D2113" s="10" t="n">
        <v>40878</v>
      </c>
      <c r="E2113" s="11" t="s">
        <v>974</v>
      </c>
      <c r="F2113" s="12" t="s">
        <v>18</v>
      </c>
      <c r="G2113" s="12" t="n">
        <v>1</v>
      </c>
      <c r="H2113" s="13" t="n">
        <v>270</v>
      </c>
      <c r="I2113" s="13" t="n">
        <v>270</v>
      </c>
      <c r="J2113" s="12" t="s">
        <v>964</v>
      </c>
    </row>
    <row collapsed="false" customFormat="false" customHeight="false" hidden="false" ht="22.5" outlineLevel="0" r="2114">
      <c r="A2114" s="8" t="s">
        <v>70</v>
      </c>
      <c r="B2114" s="9" t="n">
        <v>3943</v>
      </c>
      <c r="C2114" s="15" t="s">
        <v>121</v>
      </c>
      <c r="D2114" s="10" t="n">
        <v>40878</v>
      </c>
      <c r="E2114" s="11" t="s">
        <v>975</v>
      </c>
      <c r="F2114" s="12" t="s">
        <v>18</v>
      </c>
      <c r="G2114" s="12" t="n">
        <v>1</v>
      </c>
      <c r="H2114" s="13" t="n">
        <v>219</v>
      </c>
      <c r="I2114" s="13" t="n">
        <v>219</v>
      </c>
      <c r="J2114" s="12" t="s">
        <v>964</v>
      </c>
    </row>
    <row collapsed="false" customFormat="false" customHeight="false" hidden="false" ht="22.5" outlineLevel="0" r="2115">
      <c r="A2115" s="8" t="s">
        <v>70</v>
      </c>
      <c r="B2115" s="9" t="n">
        <v>3944</v>
      </c>
      <c r="C2115" s="15" t="s">
        <v>121</v>
      </c>
      <c r="D2115" s="10" t="n">
        <v>40878</v>
      </c>
      <c r="E2115" s="11" t="s">
        <v>975</v>
      </c>
      <c r="F2115" s="12" t="s">
        <v>18</v>
      </c>
      <c r="G2115" s="12" t="n">
        <v>1</v>
      </c>
      <c r="H2115" s="13" t="n">
        <v>219</v>
      </c>
      <c r="I2115" s="13" t="n">
        <v>219</v>
      </c>
      <c r="J2115" s="12" t="s">
        <v>964</v>
      </c>
    </row>
    <row collapsed="false" customFormat="false" customHeight="false" hidden="false" ht="22.5" outlineLevel="0" r="2116">
      <c r="A2116" s="8" t="s">
        <v>70</v>
      </c>
      <c r="B2116" s="9" t="n">
        <v>3945</v>
      </c>
      <c r="C2116" s="15" t="s">
        <v>121</v>
      </c>
      <c r="D2116" s="10" t="n">
        <v>40878</v>
      </c>
      <c r="E2116" s="11" t="s">
        <v>976</v>
      </c>
      <c r="F2116" s="12" t="s">
        <v>18</v>
      </c>
      <c r="G2116" s="12" t="n">
        <v>1</v>
      </c>
      <c r="H2116" s="13" t="n">
        <v>179</v>
      </c>
      <c r="I2116" s="13" t="n">
        <v>179</v>
      </c>
      <c r="J2116" s="12" t="s">
        <v>964</v>
      </c>
    </row>
    <row collapsed="false" customFormat="false" customHeight="false" hidden="false" ht="22.5" outlineLevel="0" r="2117">
      <c r="A2117" s="8" t="s">
        <v>70</v>
      </c>
      <c r="B2117" s="9" t="n">
        <v>3946</v>
      </c>
      <c r="C2117" s="15" t="s">
        <v>121</v>
      </c>
      <c r="D2117" s="10" t="n">
        <v>40878</v>
      </c>
      <c r="E2117" s="11" t="s">
        <v>976</v>
      </c>
      <c r="F2117" s="12" t="s">
        <v>18</v>
      </c>
      <c r="G2117" s="12" t="n">
        <v>1</v>
      </c>
      <c r="H2117" s="13" t="n">
        <v>179</v>
      </c>
      <c r="I2117" s="13" t="n">
        <v>179</v>
      </c>
      <c r="J2117" s="12" t="s">
        <v>964</v>
      </c>
    </row>
    <row collapsed="false" customFormat="false" customHeight="false" hidden="false" ht="22.5" outlineLevel="0" r="2118">
      <c r="A2118" s="8" t="s">
        <v>70</v>
      </c>
      <c r="B2118" s="9" t="n">
        <v>3947</v>
      </c>
      <c r="C2118" s="15" t="s">
        <v>121</v>
      </c>
      <c r="D2118" s="10" t="n">
        <v>40878</v>
      </c>
      <c r="E2118" s="11" t="s">
        <v>976</v>
      </c>
      <c r="F2118" s="12" t="s">
        <v>18</v>
      </c>
      <c r="G2118" s="12" t="n">
        <v>1</v>
      </c>
      <c r="H2118" s="13" t="n">
        <v>179</v>
      </c>
      <c r="I2118" s="13" t="n">
        <v>179</v>
      </c>
      <c r="J2118" s="12" t="s">
        <v>964</v>
      </c>
    </row>
    <row collapsed="false" customFormat="false" customHeight="false" hidden="false" ht="22.5" outlineLevel="0" r="2119">
      <c r="A2119" s="8" t="s">
        <v>70</v>
      </c>
      <c r="B2119" s="9" t="n">
        <v>3948</v>
      </c>
      <c r="C2119" s="15" t="s">
        <v>121</v>
      </c>
      <c r="D2119" s="10" t="n">
        <v>40878</v>
      </c>
      <c r="E2119" s="11" t="s">
        <v>976</v>
      </c>
      <c r="F2119" s="12" t="s">
        <v>18</v>
      </c>
      <c r="G2119" s="12" t="n">
        <v>1</v>
      </c>
      <c r="H2119" s="13" t="n">
        <v>179</v>
      </c>
      <c r="I2119" s="13" t="n">
        <v>179</v>
      </c>
      <c r="J2119" s="12" t="s">
        <v>964</v>
      </c>
    </row>
    <row collapsed="false" customFormat="false" customHeight="false" hidden="false" ht="22.5" outlineLevel="0" r="2120">
      <c r="A2120" s="8" t="s">
        <v>70</v>
      </c>
      <c r="B2120" s="9" t="n">
        <v>3949</v>
      </c>
      <c r="C2120" s="15" t="s">
        <v>121</v>
      </c>
      <c r="D2120" s="10" t="n">
        <v>40878</v>
      </c>
      <c r="E2120" s="11" t="s">
        <v>976</v>
      </c>
      <c r="F2120" s="12" t="s">
        <v>18</v>
      </c>
      <c r="G2120" s="12" t="n">
        <v>1</v>
      </c>
      <c r="H2120" s="13" t="n">
        <v>179</v>
      </c>
      <c r="I2120" s="13" t="n">
        <v>179</v>
      </c>
      <c r="J2120" s="12" t="s">
        <v>964</v>
      </c>
    </row>
    <row collapsed="false" customFormat="false" customHeight="false" hidden="false" ht="22.5" outlineLevel="0" r="2121">
      <c r="A2121" s="8" t="s">
        <v>70</v>
      </c>
      <c r="B2121" s="9" t="n">
        <v>3950</v>
      </c>
      <c r="C2121" s="15" t="s">
        <v>121</v>
      </c>
      <c r="D2121" s="10" t="n">
        <v>40878</v>
      </c>
      <c r="E2121" s="11" t="s">
        <v>976</v>
      </c>
      <c r="F2121" s="12" t="s">
        <v>18</v>
      </c>
      <c r="G2121" s="12" t="n">
        <v>1</v>
      </c>
      <c r="H2121" s="13" t="n">
        <v>179</v>
      </c>
      <c r="I2121" s="13" t="n">
        <v>179</v>
      </c>
      <c r="J2121" s="12" t="s">
        <v>964</v>
      </c>
    </row>
    <row collapsed="false" customFormat="false" customHeight="false" hidden="false" ht="22.5" outlineLevel="0" r="2122">
      <c r="A2122" s="8" t="s">
        <v>70</v>
      </c>
      <c r="B2122" s="9" t="n">
        <v>3951</v>
      </c>
      <c r="C2122" s="15" t="s">
        <v>121</v>
      </c>
      <c r="D2122" s="10" t="n">
        <v>40878</v>
      </c>
      <c r="E2122" s="11" t="s">
        <v>976</v>
      </c>
      <c r="F2122" s="12" t="s">
        <v>18</v>
      </c>
      <c r="G2122" s="12" t="n">
        <v>1</v>
      </c>
      <c r="H2122" s="13" t="n">
        <v>179</v>
      </c>
      <c r="I2122" s="13" t="n">
        <v>179</v>
      </c>
      <c r="J2122" s="12" t="s">
        <v>964</v>
      </c>
    </row>
    <row collapsed="false" customFormat="false" customHeight="false" hidden="false" ht="22.5" outlineLevel="0" r="2123">
      <c r="A2123" s="8" t="s">
        <v>70</v>
      </c>
      <c r="B2123" s="9" t="n">
        <v>3952</v>
      </c>
      <c r="C2123" s="15" t="s">
        <v>121</v>
      </c>
      <c r="D2123" s="10" t="n">
        <v>40878</v>
      </c>
      <c r="E2123" s="11" t="s">
        <v>976</v>
      </c>
      <c r="F2123" s="12" t="s">
        <v>18</v>
      </c>
      <c r="G2123" s="12" t="n">
        <v>1</v>
      </c>
      <c r="H2123" s="13" t="n">
        <v>179</v>
      </c>
      <c r="I2123" s="13" t="n">
        <v>179</v>
      </c>
      <c r="J2123" s="12" t="s">
        <v>964</v>
      </c>
    </row>
    <row collapsed="false" customFormat="false" customHeight="false" hidden="false" ht="22.5" outlineLevel="0" r="2124">
      <c r="A2124" s="8" t="s">
        <v>70</v>
      </c>
      <c r="B2124" s="9" t="n">
        <v>3953</v>
      </c>
      <c r="C2124" s="15" t="s">
        <v>121</v>
      </c>
      <c r="D2124" s="10" t="n">
        <v>40878</v>
      </c>
      <c r="E2124" s="11" t="s">
        <v>976</v>
      </c>
      <c r="F2124" s="12" t="s">
        <v>18</v>
      </c>
      <c r="G2124" s="12" t="n">
        <v>1</v>
      </c>
      <c r="H2124" s="13" t="n">
        <v>179</v>
      </c>
      <c r="I2124" s="13" t="n">
        <v>179</v>
      </c>
      <c r="J2124" s="12" t="s">
        <v>964</v>
      </c>
    </row>
    <row collapsed="false" customFormat="false" customHeight="false" hidden="false" ht="22.5" outlineLevel="0" r="2125">
      <c r="A2125" s="8" t="s">
        <v>70</v>
      </c>
      <c r="B2125" s="9" t="n">
        <v>3954</v>
      </c>
      <c r="C2125" s="15" t="s">
        <v>121</v>
      </c>
      <c r="D2125" s="10" t="n">
        <v>40878</v>
      </c>
      <c r="E2125" s="11" t="s">
        <v>976</v>
      </c>
      <c r="F2125" s="12" t="s">
        <v>18</v>
      </c>
      <c r="G2125" s="12" t="n">
        <v>1</v>
      </c>
      <c r="H2125" s="13" t="n">
        <v>179</v>
      </c>
      <c r="I2125" s="13" t="n">
        <v>179</v>
      </c>
      <c r="J2125" s="12" t="s">
        <v>964</v>
      </c>
    </row>
    <row collapsed="false" customFormat="false" customHeight="false" hidden="false" ht="22.5" outlineLevel="0" r="2126">
      <c r="A2126" s="8" t="s">
        <v>70</v>
      </c>
      <c r="B2126" s="9" t="n">
        <v>3955</v>
      </c>
      <c r="C2126" s="15" t="s">
        <v>121</v>
      </c>
      <c r="D2126" s="10" t="n">
        <v>40878</v>
      </c>
      <c r="E2126" s="11" t="s">
        <v>976</v>
      </c>
      <c r="F2126" s="12" t="s">
        <v>18</v>
      </c>
      <c r="G2126" s="12" t="n">
        <v>1</v>
      </c>
      <c r="H2126" s="13" t="n">
        <v>179</v>
      </c>
      <c r="I2126" s="13" t="n">
        <v>179</v>
      </c>
      <c r="J2126" s="12" t="s">
        <v>964</v>
      </c>
    </row>
    <row collapsed="false" customFormat="false" customHeight="false" hidden="false" ht="22.5" outlineLevel="0" r="2127">
      <c r="A2127" s="8" t="s">
        <v>70</v>
      </c>
      <c r="B2127" s="9" t="n">
        <v>3956</v>
      </c>
      <c r="C2127" s="15" t="s">
        <v>121</v>
      </c>
      <c r="D2127" s="10" t="n">
        <v>40878</v>
      </c>
      <c r="E2127" s="11" t="s">
        <v>977</v>
      </c>
      <c r="F2127" s="12" t="s">
        <v>18</v>
      </c>
      <c r="G2127" s="12" t="n">
        <v>1</v>
      </c>
      <c r="H2127" s="13" t="n">
        <v>179</v>
      </c>
      <c r="I2127" s="13" t="n">
        <v>179</v>
      </c>
      <c r="J2127" s="12" t="s">
        <v>964</v>
      </c>
    </row>
    <row collapsed="false" customFormat="false" customHeight="false" hidden="false" ht="22.5" outlineLevel="0" r="2128">
      <c r="A2128" s="8" t="s">
        <v>70</v>
      </c>
      <c r="B2128" s="9" t="n">
        <v>3957</v>
      </c>
      <c r="C2128" s="15" t="s">
        <v>121</v>
      </c>
      <c r="D2128" s="10" t="n">
        <v>40878</v>
      </c>
      <c r="E2128" s="11" t="s">
        <v>977</v>
      </c>
      <c r="F2128" s="12" t="s">
        <v>18</v>
      </c>
      <c r="G2128" s="12" t="n">
        <v>1</v>
      </c>
      <c r="H2128" s="13" t="n">
        <v>179</v>
      </c>
      <c r="I2128" s="13" t="n">
        <v>179</v>
      </c>
      <c r="J2128" s="12" t="s">
        <v>964</v>
      </c>
    </row>
    <row collapsed="false" customFormat="false" customHeight="false" hidden="false" ht="22.5" outlineLevel="0" r="2129">
      <c r="A2129" s="8" t="s">
        <v>70</v>
      </c>
      <c r="B2129" s="9" t="n">
        <v>3958</v>
      </c>
      <c r="C2129" s="15" t="s">
        <v>121</v>
      </c>
      <c r="D2129" s="10" t="n">
        <v>40878</v>
      </c>
      <c r="E2129" s="11" t="s">
        <v>977</v>
      </c>
      <c r="F2129" s="12" t="s">
        <v>18</v>
      </c>
      <c r="G2129" s="12" t="n">
        <v>1</v>
      </c>
      <c r="H2129" s="13" t="n">
        <v>179</v>
      </c>
      <c r="I2129" s="13" t="n">
        <v>179</v>
      </c>
      <c r="J2129" s="12" t="s">
        <v>964</v>
      </c>
    </row>
    <row collapsed="false" customFormat="false" customHeight="false" hidden="false" ht="22.5" outlineLevel="0" r="2130">
      <c r="A2130" s="8" t="s">
        <v>70</v>
      </c>
      <c r="B2130" s="9" t="n">
        <v>3959</v>
      </c>
      <c r="C2130" s="15" t="s">
        <v>121</v>
      </c>
      <c r="D2130" s="10" t="n">
        <v>40878</v>
      </c>
      <c r="E2130" s="11" t="s">
        <v>977</v>
      </c>
      <c r="F2130" s="12" t="s">
        <v>18</v>
      </c>
      <c r="G2130" s="12" t="n">
        <v>1</v>
      </c>
      <c r="H2130" s="13" t="n">
        <v>179</v>
      </c>
      <c r="I2130" s="13" t="n">
        <v>179</v>
      </c>
      <c r="J2130" s="12" t="s">
        <v>964</v>
      </c>
    </row>
    <row collapsed="false" customFormat="false" customHeight="false" hidden="false" ht="22.5" outlineLevel="0" r="2131">
      <c r="A2131" s="8" t="s">
        <v>70</v>
      </c>
      <c r="B2131" s="9" t="n">
        <v>3960</v>
      </c>
      <c r="C2131" s="15" t="s">
        <v>121</v>
      </c>
      <c r="D2131" s="10" t="n">
        <v>40878</v>
      </c>
      <c r="E2131" s="11" t="s">
        <v>977</v>
      </c>
      <c r="F2131" s="12" t="s">
        <v>18</v>
      </c>
      <c r="G2131" s="12" t="n">
        <v>1</v>
      </c>
      <c r="H2131" s="13" t="n">
        <v>179</v>
      </c>
      <c r="I2131" s="13" t="n">
        <v>179</v>
      </c>
      <c r="J2131" s="12" t="s">
        <v>964</v>
      </c>
    </row>
    <row collapsed="false" customFormat="false" customHeight="false" hidden="false" ht="22.5" outlineLevel="0" r="2132">
      <c r="A2132" s="8" t="s">
        <v>70</v>
      </c>
      <c r="B2132" s="9" t="n">
        <v>3961</v>
      </c>
      <c r="C2132" s="15" t="s">
        <v>121</v>
      </c>
      <c r="D2132" s="10" t="n">
        <v>40878</v>
      </c>
      <c r="E2132" s="11" t="s">
        <v>977</v>
      </c>
      <c r="F2132" s="12" t="s">
        <v>18</v>
      </c>
      <c r="G2132" s="12" t="n">
        <v>1</v>
      </c>
      <c r="H2132" s="13" t="n">
        <v>179</v>
      </c>
      <c r="I2132" s="13" t="n">
        <v>179</v>
      </c>
      <c r="J2132" s="12" t="s">
        <v>964</v>
      </c>
    </row>
    <row collapsed="false" customFormat="false" customHeight="false" hidden="false" ht="22.5" outlineLevel="0" r="2133">
      <c r="A2133" s="8" t="s">
        <v>70</v>
      </c>
      <c r="B2133" s="9" t="n">
        <v>3962</v>
      </c>
      <c r="C2133" s="15" t="s">
        <v>121</v>
      </c>
      <c r="D2133" s="10" t="n">
        <v>40878</v>
      </c>
      <c r="E2133" s="11" t="s">
        <v>977</v>
      </c>
      <c r="F2133" s="12" t="s">
        <v>18</v>
      </c>
      <c r="G2133" s="12" t="n">
        <v>1</v>
      </c>
      <c r="H2133" s="13" t="n">
        <v>179</v>
      </c>
      <c r="I2133" s="13" t="n">
        <v>179</v>
      </c>
      <c r="J2133" s="12" t="s">
        <v>964</v>
      </c>
    </row>
    <row collapsed="false" customFormat="false" customHeight="false" hidden="false" ht="22.5" outlineLevel="0" r="2134">
      <c r="A2134" s="8" t="s">
        <v>70</v>
      </c>
      <c r="B2134" s="9" t="n">
        <v>3963</v>
      </c>
      <c r="C2134" s="15" t="s">
        <v>121</v>
      </c>
      <c r="D2134" s="10" t="n">
        <v>40878</v>
      </c>
      <c r="E2134" s="11" t="s">
        <v>978</v>
      </c>
      <c r="F2134" s="12" t="s">
        <v>18</v>
      </c>
      <c r="G2134" s="12" t="n">
        <v>1</v>
      </c>
      <c r="H2134" s="13" t="n">
        <v>39.9</v>
      </c>
      <c r="I2134" s="13" t="n">
        <v>39.9</v>
      </c>
      <c r="J2134" s="12" t="s">
        <v>964</v>
      </c>
    </row>
    <row collapsed="false" customFormat="false" customHeight="false" hidden="false" ht="22.5" outlineLevel="0" r="2135">
      <c r="A2135" s="8" t="s">
        <v>70</v>
      </c>
      <c r="B2135" s="9" t="n">
        <v>3964</v>
      </c>
      <c r="C2135" s="15" t="s">
        <v>121</v>
      </c>
      <c r="D2135" s="10" t="n">
        <v>40878</v>
      </c>
      <c r="E2135" s="11" t="s">
        <v>978</v>
      </c>
      <c r="F2135" s="12" t="s">
        <v>18</v>
      </c>
      <c r="G2135" s="12" t="n">
        <v>1</v>
      </c>
      <c r="H2135" s="13" t="n">
        <v>39.9</v>
      </c>
      <c r="I2135" s="13" t="n">
        <v>39.9</v>
      </c>
      <c r="J2135" s="12" t="s">
        <v>964</v>
      </c>
    </row>
    <row collapsed="false" customFormat="false" customHeight="false" hidden="false" ht="22.5" outlineLevel="0" r="2136">
      <c r="A2136" s="8" t="s">
        <v>70</v>
      </c>
      <c r="B2136" s="9" t="n">
        <v>3965</v>
      </c>
      <c r="C2136" s="15" t="s">
        <v>121</v>
      </c>
      <c r="D2136" s="10" t="n">
        <v>40878</v>
      </c>
      <c r="E2136" s="11" t="s">
        <v>979</v>
      </c>
      <c r="F2136" s="12" t="s">
        <v>18</v>
      </c>
      <c r="G2136" s="12" t="n">
        <v>1</v>
      </c>
      <c r="H2136" s="13" t="n">
        <v>89</v>
      </c>
      <c r="I2136" s="13" t="n">
        <v>89</v>
      </c>
      <c r="J2136" s="12" t="s">
        <v>964</v>
      </c>
    </row>
    <row collapsed="false" customFormat="false" customHeight="false" hidden="false" ht="22.5" outlineLevel="0" r="2137">
      <c r="A2137" s="8" t="s">
        <v>70</v>
      </c>
      <c r="B2137" s="9" t="n">
        <v>3966</v>
      </c>
      <c r="C2137" s="15" t="s">
        <v>121</v>
      </c>
      <c r="D2137" s="10" t="n">
        <v>40878</v>
      </c>
      <c r="E2137" s="11" t="s">
        <v>979</v>
      </c>
      <c r="F2137" s="12" t="s">
        <v>18</v>
      </c>
      <c r="G2137" s="12" t="n">
        <v>1</v>
      </c>
      <c r="H2137" s="13" t="n">
        <v>89</v>
      </c>
      <c r="I2137" s="13" t="n">
        <v>89</v>
      </c>
      <c r="J2137" s="12" t="s">
        <v>964</v>
      </c>
    </row>
    <row collapsed="false" customFormat="false" customHeight="false" hidden="false" ht="22.5" outlineLevel="0" r="2138">
      <c r="A2138" s="8" t="s">
        <v>70</v>
      </c>
      <c r="B2138" s="9" t="n">
        <v>3967</v>
      </c>
      <c r="C2138" s="15" t="s">
        <v>121</v>
      </c>
      <c r="D2138" s="10" t="n">
        <v>40878</v>
      </c>
      <c r="E2138" s="11" t="s">
        <v>979</v>
      </c>
      <c r="F2138" s="12" t="s">
        <v>18</v>
      </c>
      <c r="G2138" s="12" t="n">
        <v>1</v>
      </c>
      <c r="H2138" s="13" t="n">
        <v>89</v>
      </c>
      <c r="I2138" s="13" t="n">
        <v>89</v>
      </c>
      <c r="J2138" s="12" t="s">
        <v>964</v>
      </c>
    </row>
    <row collapsed="false" customFormat="false" customHeight="false" hidden="false" ht="22.5" outlineLevel="0" r="2139">
      <c r="A2139" s="8" t="s">
        <v>70</v>
      </c>
      <c r="B2139" s="9" t="n">
        <v>3968</v>
      </c>
      <c r="C2139" s="15" t="s">
        <v>121</v>
      </c>
      <c r="D2139" s="10" t="n">
        <v>40878</v>
      </c>
      <c r="E2139" s="11" t="s">
        <v>979</v>
      </c>
      <c r="F2139" s="12" t="s">
        <v>18</v>
      </c>
      <c r="G2139" s="12" t="n">
        <v>1</v>
      </c>
      <c r="H2139" s="13" t="n">
        <v>89</v>
      </c>
      <c r="I2139" s="13" t="n">
        <v>89</v>
      </c>
      <c r="J2139" s="12" t="s">
        <v>964</v>
      </c>
    </row>
    <row collapsed="false" customFormat="false" customHeight="false" hidden="false" ht="22.5" outlineLevel="0" r="2140">
      <c r="A2140" s="8" t="s">
        <v>70</v>
      </c>
      <c r="B2140" s="9" t="n">
        <v>3969</v>
      </c>
      <c r="C2140" s="15" t="s">
        <v>121</v>
      </c>
      <c r="D2140" s="10" t="n">
        <v>40878</v>
      </c>
      <c r="E2140" s="11" t="s">
        <v>979</v>
      </c>
      <c r="F2140" s="12" t="s">
        <v>18</v>
      </c>
      <c r="G2140" s="12" t="n">
        <v>1</v>
      </c>
      <c r="H2140" s="13" t="n">
        <v>89</v>
      </c>
      <c r="I2140" s="13" t="n">
        <v>89</v>
      </c>
      <c r="J2140" s="12" t="s">
        <v>964</v>
      </c>
    </row>
    <row collapsed="false" customFormat="false" customHeight="false" hidden="false" ht="22.5" outlineLevel="0" r="2141">
      <c r="A2141" s="8" t="s">
        <v>70</v>
      </c>
      <c r="B2141" s="9" t="n">
        <v>3970</v>
      </c>
      <c r="C2141" s="15" t="s">
        <v>121</v>
      </c>
      <c r="D2141" s="10" t="n">
        <v>40878</v>
      </c>
      <c r="E2141" s="11" t="s">
        <v>979</v>
      </c>
      <c r="F2141" s="12" t="s">
        <v>18</v>
      </c>
      <c r="G2141" s="12" t="n">
        <v>1</v>
      </c>
      <c r="H2141" s="13" t="n">
        <v>89</v>
      </c>
      <c r="I2141" s="13" t="n">
        <v>89</v>
      </c>
      <c r="J2141" s="12" t="s">
        <v>964</v>
      </c>
    </row>
    <row collapsed="false" customFormat="false" customHeight="false" hidden="false" ht="22.5" outlineLevel="0" r="2142">
      <c r="A2142" s="8" t="s">
        <v>70</v>
      </c>
      <c r="B2142" s="9" t="n">
        <v>3971</v>
      </c>
      <c r="C2142" s="15" t="s">
        <v>121</v>
      </c>
      <c r="D2142" s="10" t="n">
        <v>40878</v>
      </c>
      <c r="E2142" s="11" t="s">
        <v>979</v>
      </c>
      <c r="F2142" s="12" t="s">
        <v>18</v>
      </c>
      <c r="G2142" s="12" t="n">
        <v>1</v>
      </c>
      <c r="H2142" s="13" t="n">
        <v>89</v>
      </c>
      <c r="I2142" s="13" t="n">
        <v>89</v>
      </c>
      <c r="J2142" s="12" t="s">
        <v>964</v>
      </c>
    </row>
    <row collapsed="false" customFormat="false" customHeight="false" hidden="false" ht="22.5" outlineLevel="0" r="2143">
      <c r="A2143" s="8" t="s">
        <v>70</v>
      </c>
      <c r="B2143" s="9" t="n">
        <v>3972</v>
      </c>
      <c r="C2143" s="15" t="s">
        <v>121</v>
      </c>
      <c r="D2143" s="10" t="n">
        <v>40878</v>
      </c>
      <c r="E2143" s="11" t="s">
        <v>979</v>
      </c>
      <c r="F2143" s="12" t="s">
        <v>18</v>
      </c>
      <c r="G2143" s="12" t="n">
        <v>1</v>
      </c>
      <c r="H2143" s="13" t="n">
        <v>89</v>
      </c>
      <c r="I2143" s="13" t="n">
        <v>89</v>
      </c>
      <c r="J2143" s="12" t="s">
        <v>964</v>
      </c>
    </row>
    <row collapsed="false" customFormat="false" customHeight="false" hidden="false" ht="22.5" outlineLevel="0" r="2144">
      <c r="A2144" s="8" t="s">
        <v>70</v>
      </c>
      <c r="B2144" s="9" t="n">
        <v>3973</v>
      </c>
      <c r="C2144" s="15" t="s">
        <v>121</v>
      </c>
      <c r="D2144" s="10" t="n">
        <v>40878</v>
      </c>
      <c r="E2144" s="11" t="s">
        <v>980</v>
      </c>
      <c r="F2144" s="12" t="s">
        <v>18</v>
      </c>
      <c r="G2144" s="12" t="n">
        <v>1</v>
      </c>
      <c r="H2144" s="13" t="n">
        <v>249</v>
      </c>
      <c r="I2144" s="13" t="n">
        <v>249</v>
      </c>
      <c r="J2144" s="8" t="s">
        <v>964</v>
      </c>
    </row>
    <row collapsed="false" customFormat="false" customHeight="false" hidden="false" ht="22.5" outlineLevel="0" r="2145">
      <c r="A2145" s="8" t="s">
        <v>70</v>
      </c>
      <c r="B2145" s="9" t="n">
        <v>3974</v>
      </c>
      <c r="C2145" s="15" t="s">
        <v>121</v>
      </c>
      <c r="D2145" s="10" t="n">
        <v>40878</v>
      </c>
      <c r="E2145" s="11" t="s">
        <v>980</v>
      </c>
      <c r="F2145" s="12" t="s">
        <v>18</v>
      </c>
      <c r="G2145" s="12" t="n">
        <v>1</v>
      </c>
      <c r="H2145" s="13" t="n">
        <v>249</v>
      </c>
      <c r="I2145" s="13" t="n">
        <v>249</v>
      </c>
      <c r="J2145" s="8" t="s">
        <v>964</v>
      </c>
    </row>
    <row collapsed="false" customFormat="false" customHeight="false" hidden="false" ht="22.5" outlineLevel="0" r="2146">
      <c r="A2146" s="8" t="s">
        <v>70</v>
      </c>
      <c r="B2146" s="9" t="n">
        <v>3975</v>
      </c>
      <c r="C2146" s="15" t="s">
        <v>121</v>
      </c>
      <c r="D2146" s="10" t="n">
        <v>40878</v>
      </c>
      <c r="E2146" s="11" t="s">
        <v>980</v>
      </c>
      <c r="F2146" s="12" t="s">
        <v>18</v>
      </c>
      <c r="G2146" s="12" t="n">
        <v>1</v>
      </c>
      <c r="H2146" s="13" t="n">
        <v>249</v>
      </c>
      <c r="I2146" s="13" t="n">
        <v>249</v>
      </c>
      <c r="J2146" s="8" t="s">
        <v>964</v>
      </c>
    </row>
    <row collapsed="false" customFormat="false" customHeight="false" hidden="false" ht="22.5" outlineLevel="0" r="2147">
      <c r="A2147" s="8" t="s">
        <v>70</v>
      </c>
      <c r="B2147" s="9" t="n">
        <v>3976</v>
      </c>
      <c r="C2147" s="15" t="s">
        <v>121</v>
      </c>
      <c r="D2147" s="10" t="n">
        <v>40878</v>
      </c>
      <c r="E2147" s="11" t="s">
        <v>980</v>
      </c>
      <c r="F2147" s="12" t="s">
        <v>18</v>
      </c>
      <c r="G2147" s="12" t="n">
        <v>1</v>
      </c>
      <c r="H2147" s="13" t="n">
        <v>249</v>
      </c>
      <c r="I2147" s="13" t="n">
        <v>249</v>
      </c>
      <c r="J2147" s="8" t="s">
        <v>964</v>
      </c>
    </row>
    <row collapsed="false" customFormat="false" customHeight="false" hidden="false" ht="22.5" outlineLevel="0" r="2148">
      <c r="A2148" s="8" t="s">
        <v>70</v>
      </c>
      <c r="B2148" s="9" t="n">
        <v>3977</v>
      </c>
      <c r="C2148" s="15" t="s">
        <v>121</v>
      </c>
      <c r="D2148" s="10" t="n">
        <v>40878</v>
      </c>
      <c r="E2148" s="11" t="s">
        <v>980</v>
      </c>
      <c r="F2148" s="12" t="s">
        <v>18</v>
      </c>
      <c r="G2148" s="12" t="n">
        <v>1</v>
      </c>
      <c r="H2148" s="13" t="n">
        <v>249</v>
      </c>
      <c r="I2148" s="13" t="n">
        <v>249</v>
      </c>
      <c r="J2148" s="8" t="s">
        <v>964</v>
      </c>
    </row>
    <row collapsed="false" customFormat="false" customHeight="false" hidden="false" ht="22.5" outlineLevel="0" r="2149">
      <c r="A2149" s="8" t="s">
        <v>70</v>
      </c>
      <c r="B2149" s="9" t="n">
        <v>3978</v>
      </c>
      <c r="C2149" s="15" t="s">
        <v>121</v>
      </c>
      <c r="D2149" s="10" t="n">
        <v>40878</v>
      </c>
      <c r="E2149" s="11" t="s">
        <v>980</v>
      </c>
      <c r="F2149" s="12" t="s">
        <v>18</v>
      </c>
      <c r="G2149" s="12" t="n">
        <v>1</v>
      </c>
      <c r="H2149" s="13" t="n">
        <v>249</v>
      </c>
      <c r="I2149" s="13" t="n">
        <v>249</v>
      </c>
      <c r="J2149" s="8" t="s">
        <v>964</v>
      </c>
    </row>
    <row collapsed="false" customFormat="false" customHeight="false" hidden="false" ht="22.5" outlineLevel="0" r="2150">
      <c r="A2150" s="8" t="s">
        <v>70</v>
      </c>
      <c r="B2150" s="9" t="n">
        <v>3979</v>
      </c>
      <c r="C2150" s="15" t="s">
        <v>121</v>
      </c>
      <c r="D2150" s="10" t="n">
        <v>40878</v>
      </c>
      <c r="E2150" s="11" t="s">
        <v>980</v>
      </c>
      <c r="F2150" s="12" t="s">
        <v>18</v>
      </c>
      <c r="G2150" s="12" t="n">
        <v>1</v>
      </c>
      <c r="H2150" s="13" t="n">
        <v>249</v>
      </c>
      <c r="I2150" s="13" t="n">
        <v>249</v>
      </c>
      <c r="J2150" s="8" t="s">
        <v>964</v>
      </c>
    </row>
    <row collapsed="false" customFormat="false" customHeight="false" hidden="false" ht="22.5" outlineLevel="0" r="2151">
      <c r="A2151" s="8" t="s">
        <v>70</v>
      </c>
      <c r="B2151" s="9" t="n">
        <v>3980</v>
      </c>
      <c r="C2151" s="15" t="s">
        <v>121</v>
      </c>
      <c r="D2151" s="10" t="n">
        <v>40878</v>
      </c>
      <c r="E2151" s="11" t="s">
        <v>980</v>
      </c>
      <c r="F2151" s="12" t="s">
        <v>18</v>
      </c>
      <c r="G2151" s="12" t="n">
        <v>1</v>
      </c>
      <c r="H2151" s="13" t="n">
        <v>249</v>
      </c>
      <c r="I2151" s="13" t="n">
        <v>249</v>
      </c>
      <c r="J2151" s="8" t="s">
        <v>964</v>
      </c>
    </row>
    <row collapsed="false" customFormat="false" customHeight="false" hidden="false" ht="22.5" outlineLevel="0" r="2152">
      <c r="A2152" s="8" t="s">
        <v>70</v>
      </c>
      <c r="B2152" s="9" t="n">
        <v>3981</v>
      </c>
      <c r="C2152" s="15" t="s">
        <v>121</v>
      </c>
      <c r="D2152" s="10" t="n">
        <v>40878</v>
      </c>
      <c r="E2152" s="11" t="s">
        <v>980</v>
      </c>
      <c r="F2152" s="12" t="s">
        <v>18</v>
      </c>
      <c r="G2152" s="12" t="n">
        <v>1</v>
      </c>
      <c r="H2152" s="13" t="n">
        <v>249</v>
      </c>
      <c r="I2152" s="13" t="n">
        <v>249</v>
      </c>
      <c r="J2152" s="8" t="s">
        <v>964</v>
      </c>
    </row>
    <row collapsed="false" customFormat="false" customHeight="false" hidden="false" ht="22.5" outlineLevel="0" r="2153">
      <c r="A2153" s="8" t="s">
        <v>70</v>
      </c>
      <c r="B2153" s="9" t="n">
        <v>3982</v>
      </c>
      <c r="C2153" s="15" t="s">
        <v>121</v>
      </c>
      <c r="D2153" s="10" t="n">
        <v>40878</v>
      </c>
      <c r="E2153" s="11" t="s">
        <v>980</v>
      </c>
      <c r="F2153" s="12" t="s">
        <v>18</v>
      </c>
      <c r="G2153" s="12" t="n">
        <v>1</v>
      </c>
      <c r="H2153" s="13" t="n">
        <v>249</v>
      </c>
      <c r="I2153" s="13" t="n">
        <v>249</v>
      </c>
      <c r="J2153" s="8" t="s">
        <v>964</v>
      </c>
    </row>
    <row collapsed="false" customFormat="false" customHeight="false" hidden="false" ht="22.5" outlineLevel="0" r="2154">
      <c r="A2154" s="8" t="s">
        <v>70</v>
      </c>
      <c r="B2154" s="9" t="n">
        <v>3983</v>
      </c>
      <c r="C2154" s="15" t="s">
        <v>121</v>
      </c>
      <c r="D2154" s="10" t="n">
        <v>40878</v>
      </c>
      <c r="E2154" s="11" t="s">
        <v>980</v>
      </c>
      <c r="F2154" s="12" t="s">
        <v>18</v>
      </c>
      <c r="G2154" s="12" t="n">
        <v>1</v>
      </c>
      <c r="H2154" s="13" t="n">
        <v>249</v>
      </c>
      <c r="I2154" s="13" t="n">
        <v>249</v>
      </c>
      <c r="J2154" s="8" t="s">
        <v>964</v>
      </c>
    </row>
    <row collapsed="false" customFormat="false" customHeight="false" hidden="false" ht="22.5" outlineLevel="0" r="2155">
      <c r="A2155" s="8" t="s">
        <v>70</v>
      </c>
      <c r="B2155" s="9" t="n">
        <v>3984</v>
      </c>
      <c r="C2155" s="15" t="s">
        <v>121</v>
      </c>
      <c r="D2155" s="10" t="n">
        <v>40878</v>
      </c>
      <c r="E2155" s="11" t="s">
        <v>980</v>
      </c>
      <c r="F2155" s="12" t="s">
        <v>18</v>
      </c>
      <c r="G2155" s="12" t="n">
        <v>1</v>
      </c>
      <c r="H2155" s="13" t="n">
        <v>249</v>
      </c>
      <c r="I2155" s="13" t="n">
        <v>249</v>
      </c>
      <c r="J2155" s="8" t="s">
        <v>964</v>
      </c>
    </row>
    <row collapsed="false" customFormat="false" customHeight="false" hidden="false" ht="22.5" outlineLevel="0" r="2156">
      <c r="A2156" s="8" t="s">
        <v>70</v>
      </c>
      <c r="B2156" s="9" t="n">
        <v>3985</v>
      </c>
      <c r="C2156" s="15" t="s">
        <v>121</v>
      </c>
      <c r="D2156" s="10" t="n">
        <v>40878</v>
      </c>
      <c r="E2156" s="11" t="s">
        <v>980</v>
      </c>
      <c r="F2156" s="12" t="s">
        <v>18</v>
      </c>
      <c r="G2156" s="12" t="n">
        <v>1</v>
      </c>
      <c r="H2156" s="13" t="n">
        <v>249</v>
      </c>
      <c r="I2156" s="13" t="n">
        <v>249</v>
      </c>
      <c r="J2156" s="8" t="s">
        <v>964</v>
      </c>
    </row>
    <row collapsed="false" customFormat="false" customHeight="false" hidden="false" ht="22.5" outlineLevel="0" r="2157">
      <c r="A2157" s="8" t="s">
        <v>70</v>
      </c>
      <c r="B2157" s="9" t="n">
        <v>3986</v>
      </c>
      <c r="C2157" s="15" t="s">
        <v>121</v>
      </c>
      <c r="D2157" s="10" t="n">
        <v>40878</v>
      </c>
      <c r="E2157" s="11" t="s">
        <v>980</v>
      </c>
      <c r="F2157" s="12" t="s">
        <v>18</v>
      </c>
      <c r="G2157" s="12" t="n">
        <v>1</v>
      </c>
      <c r="H2157" s="13" t="n">
        <v>249</v>
      </c>
      <c r="I2157" s="13" t="n">
        <v>249</v>
      </c>
      <c r="J2157" s="8" t="s">
        <v>964</v>
      </c>
    </row>
    <row collapsed="false" customFormat="false" customHeight="false" hidden="false" ht="22.5" outlineLevel="0" r="2158">
      <c r="A2158" s="8" t="s">
        <v>70</v>
      </c>
      <c r="B2158" s="9" t="n">
        <v>3987</v>
      </c>
      <c r="C2158" s="15" t="s">
        <v>121</v>
      </c>
      <c r="D2158" s="10" t="n">
        <v>40878</v>
      </c>
      <c r="E2158" s="11" t="s">
        <v>980</v>
      </c>
      <c r="F2158" s="12" t="s">
        <v>18</v>
      </c>
      <c r="G2158" s="12" t="n">
        <v>1</v>
      </c>
      <c r="H2158" s="13" t="n">
        <v>249</v>
      </c>
      <c r="I2158" s="13" t="n">
        <v>249</v>
      </c>
      <c r="J2158" s="8" t="s">
        <v>964</v>
      </c>
    </row>
    <row collapsed="false" customFormat="false" customHeight="false" hidden="false" ht="22.5" outlineLevel="0" r="2159">
      <c r="A2159" s="8" t="s">
        <v>70</v>
      </c>
      <c r="B2159" s="9" t="n">
        <v>3988</v>
      </c>
      <c r="C2159" s="15" t="s">
        <v>121</v>
      </c>
      <c r="D2159" s="10" t="n">
        <v>40878</v>
      </c>
      <c r="E2159" s="11" t="s">
        <v>980</v>
      </c>
      <c r="F2159" s="12" t="s">
        <v>18</v>
      </c>
      <c r="G2159" s="12" t="n">
        <v>1</v>
      </c>
      <c r="H2159" s="13" t="n">
        <v>249</v>
      </c>
      <c r="I2159" s="13" t="n">
        <v>249</v>
      </c>
      <c r="J2159" s="8" t="s">
        <v>964</v>
      </c>
    </row>
    <row collapsed="false" customFormat="false" customHeight="false" hidden="false" ht="22.5" outlineLevel="0" r="2160">
      <c r="A2160" s="8" t="s">
        <v>50</v>
      </c>
      <c r="B2160" s="9" t="n">
        <v>3989</v>
      </c>
      <c r="C2160" s="15" t="s">
        <v>121</v>
      </c>
      <c r="D2160" s="10" t="n">
        <v>40878</v>
      </c>
      <c r="E2160" s="11" t="s">
        <v>981</v>
      </c>
      <c r="F2160" s="12" t="s">
        <v>18</v>
      </c>
      <c r="G2160" s="12" t="n">
        <v>1</v>
      </c>
      <c r="H2160" s="13" t="n">
        <v>2470</v>
      </c>
      <c r="I2160" s="13" t="n">
        <v>2470</v>
      </c>
      <c r="J2160" s="8" t="s">
        <v>964</v>
      </c>
    </row>
    <row collapsed="false" customFormat="false" customHeight="false" hidden="false" ht="22.5" outlineLevel="0" r="2161">
      <c r="A2161" s="14" t="s">
        <v>25</v>
      </c>
      <c r="B2161" s="9" t="n">
        <v>3990</v>
      </c>
      <c r="C2161" s="15" t="s">
        <v>121</v>
      </c>
      <c r="D2161" s="10" t="n">
        <v>40878</v>
      </c>
      <c r="E2161" s="11" t="s">
        <v>982</v>
      </c>
      <c r="F2161" s="12" t="s">
        <v>18</v>
      </c>
      <c r="G2161" s="12" t="n">
        <v>1</v>
      </c>
      <c r="H2161" s="13" t="n">
        <v>2390</v>
      </c>
      <c r="I2161" s="13" t="n">
        <v>2390</v>
      </c>
      <c r="J2161" s="8" t="s">
        <v>964</v>
      </c>
    </row>
    <row collapsed="false" customFormat="false" customHeight="false" hidden="false" ht="22.5" outlineLevel="0" r="2162">
      <c r="A2162" s="8" t="s">
        <v>50</v>
      </c>
      <c r="B2162" s="9" t="n">
        <v>3991</v>
      </c>
      <c r="C2162" s="15" t="s">
        <v>121</v>
      </c>
      <c r="D2162" s="10" t="n">
        <v>40878</v>
      </c>
      <c r="E2162" s="11" t="s">
        <v>983</v>
      </c>
      <c r="F2162" s="12" t="s">
        <v>18</v>
      </c>
      <c r="G2162" s="12" t="n">
        <v>1</v>
      </c>
      <c r="H2162" s="13" t="n">
        <v>680</v>
      </c>
      <c r="I2162" s="13" t="n">
        <v>680</v>
      </c>
      <c r="J2162" s="8" t="s">
        <v>964</v>
      </c>
    </row>
    <row collapsed="false" customFormat="false" customHeight="false" hidden="false" ht="22.5" outlineLevel="0" r="2163">
      <c r="A2163" s="8" t="s">
        <v>50</v>
      </c>
      <c r="B2163" s="9" t="n">
        <v>3992</v>
      </c>
      <c r="C2163" s="15" t="s">
        <v>121</v>
      </c>
      <c r="D2163" s="10" t="n">
        <v>40878</v>
      </c>
      <c r="E2163" s="11" t="s">
        <v>984</v>
      </c>
      <c r="F2163" s="12" t="s">
        <v>18</v>
      </c>
      <c r="G2163" s="12" t="n">
        <v>1</v>
      </c>
      <c r="H2163" s="13" t="n">
        <v>252</v>
      </c>
      <c r="I2163" s="13" t="n">
        <v>252</v>
      </c>
      <c r="J2163" s="8" t="s">
        <v>964</v>
      </c>
    </row>
    <row collapsed="false" customFormat="false" customHeight="false" hidden="false" ht="45" outlineLevel="0" r="2164">
      <c r="A2164" s="8" t="s">
        <v>50</v>
      </c>
      <c r="B2164" s="9" t="n">
        <v>3993</v>
      </c>
      <c r="C2164" s="15" t="s">
        <v>121</v>
      </c>
      <c r="D2164" s="10" t="n">
        <v>40878</v>
      </c>
      <c r="E2164" s="11" t="s">
        <v>985</v>
      </c>
      <c r="F2164" s="12" t="s">
        <v>18</v>
      </c>
      <c r="G2164" s="12" t="n">
        <v>1</v>
      </c>
      <c r="H2164" s="13" t="n">
        <v>2288</v>
      </c>
      <c r="I2164" s="13" t="n">
        <v>2288</v>
      </c>
      <c r="J2164" s="8" t="s">
        <v>964</v>
      </c>
    </row>
    <row collapsed="false" customFormat="false" customHeight="false" hidden="false" ht="45" outlineLevel="0" r="2165">
      <c r="A2165" s="8" t="s">
        <v>50</v>
      </c>
      <c r="B2165" s="9" t="n">
        <v>3994</v>
      </c>
      <c r="C2165" s="15" t="s">
        <v>121</v>
      </c>
      <c r="D2165" s="10" t="n">
        <v>40878</v>
      </c>
      <c r="E2165" s="11" t="s">
        <v>985</v>
      </c>
      <c r="F2165" s="12" t="s">
        <v>18</v>
      </c>
      <c r="G2165" s="12" t="n">
        <v>1</v>
      </c>
      <c r="H2165" s="13" t="n">
        <v>2288</v>
      </c>
      <c r="I2165" s="13" t="n">
        <v>2288</v>
      </c>
      <c r="J2165" s="8" t="s">
        <v>964</v>
      </c>
    </row>
    <row collapsed="false" customFormat="false" customHeight="false" hidden="false" ht="45" outlineLevel="0" r="2166">
      <c r="A2166" s="8" t="s">
        <v>50</v>
      </c>
      <c r="B2166" s="9" t="n">
        <v>3995</v>
      </c>
      <c r="C2166" s="15" t="s">
        <v>121</v>
      </c>
      <c r="D2166" s="10" t="n">
        <v>40878</v>
      </c>
      <c r="E2166" s="11" t="s">
        <v>985</v>
      </c>
      <c r="F2166" s="12" t="s">
        <v>18</v>
      </c>
      <c r="G2166" s="12" t="n">
        <v>1</v>
      </c>
      <c r="H2166" s="13" t="n">
        <v>2288</v>
      </c>
      <c r="I2166" s="13" t="n">
        <v>2288</v>
      </c>
      <c r="J2166" s="8" t="s">
        <v>964</v>
      </c>
    </row>
    <row collapsed="false" customFormat="false" customHeight="false" hidden="false" ht="45" outlineLevel="0" r="2167">
      <c r="A2167" s="8" t="s">
        <v>50</v>
      </c>
      <c r="B2167" s="9" t="n">
        <v>3996</v>
      </c>
      <c r="C2167" s="15" t="s">
        <v>121</v>
      </c>
      <c r="D2167" s="10" t="n">
        <v>40878</v>
      </c>
      <c r="E2167" s="11" t="s">
        <v>985</v>
      </c>
      <c r="F2167" s="12" t="s">
        <v>18</v>
      </c>
      <c r="G2167" s="12" t="n">
        <v>1</v>
      </c>
      <c r="H2167" s="13" t="n">
        <v>2288</v>
      </c>
      <c r="I2167" s="13" t="n">
        <v>2288</v>
      </c>
      <c r="J2167" s="8" t="s">
        <v>964</v>
      </c>
    </row>
    <row collapsed="false" customFormat="false" customHeight="false" hidden="false" ht="45" outlineLevel="0" r="2168">
      <c r="A2168" s="8" t="s">
        <v>50</v>
      </c>
      <c r="B2168" s="9" t="n">
        <v>3997</v>
      </c>
      <c r="C2168" s="15" t="s">
        <v>121</v>
      </c>
      <c r="D2168" s="10" t="n">
        <v>40878</v>
      </c>
      <c r="E2168" s="11" t="s">
        <v>985</v>
      </c>
      <c r="F2168" s="12" t="s">
        <v>18</v>
      </c>
      <c r="G2168" s="12" t="n">
        <v>1</v>
      </c>
      <c r="H2168" s="13" t="n">
        <v>2288</v>
      </c>
      <c r="I2168" s="13" t="n">
        <v>2288</v>
      </c>
      <c r="J2168" s="8" t="s">
        <v>964</v>
      </c>
    </row>
    <row collapsed="false" customFormat="false" customHeight="false" hidden="false" ht="45" outlineLevel="0" r="2169">
      <c r="A2169" s="8" t="s">
        <v>50</v>
      </c>
      <c r="B2169" s="9" t="n">
        <v>3998</v>
      </c>
      <c r="C2169" s="15" t="s">
        <v>121</v>
      </c>
      <c r="D2169" s="10" t="n">
        <v>40878</v>
      </c>
      <c r="E2169" s="11" t="s">
        <v>985</v>
      </c>
      <c r="F2169" s="12" t="s">
        <v>18</v>
      </c>
      <c r="G2169" s="12" t="n">
        <v>1</v>
      </c>
      <c r="H2169" s="13" t="n">
        <v>2288</v>
      </c>
      <c r="I2169" s="13" t="n">
        <v>2288</v>
      </c>
      <c r="J2169" s="8" t="s">
        <v>964</v>
      </c>
    </row>
    <row collapsed="false" customFormat="false" customHeight="false" hidden="false" ht="45" outlineLevel="0" r="2170">
      <c r="A2170" s="8" t="s">
        <v>50</v>
      </c>
      <c r="B2170" s="9" t="n">
        <v>3999</v>
      </c>
      <c r="C2170" s="15" t="s">
        <v>121</v>
      </c>
      <c r="D2170" s="10" t="n">
        <v>40878</v>
      </c>
      <c r="E2170" s="11" t="s">
        <v>985</v>
      </c>
      <c r="F2170" s="12" t="s">
        <v>18</v>
      </c>
      <c r="G2170" s="12" t="n">
        <v>1</v>
      </c>
      <c r="H2170" s="13" t="n">
        <v>2288</v>
      </c>
      <c r="I2170" s="13" t="n">
        <v>2288</v>
      </c>
      <c r="J2170" s="8" t="s">
        <v>964</v>
      </c>
    </row>
    <row collapsed="false" customFormat="false" customHeight="false" hidden="false" ht="45" outlineLevel="0" r="2171">
      <c r="A2171" s="8" t="s">
        <v>50</v>
      </c>
      <c r="B2171" s="9" t="n">
        <v>4000</v>
      </c>
      <c r="C2171" s="15" t="s">
        <v>121</v>
      </c>
      <c r="D2171" s="10" t="n">
        <v>40878</v>
      </c>
      <c r="E2171" s="11" t="s">
        <v>985</v>
      </c>
      <c r="F2171" s="12" t="s">
        <v>18</v>
      </c>
      <c r="G2171" s="12" t="n">
        <v>1</v>
      </c>
      <c r="H2171" s="13" t="n">
        <v>2288</v>
      </c>
      <c r="I2171" s="13" t="n">
        <v>2288</v>
      </c>
      <c r="J2171" s="8" t="s">
        <v>964</v>
      </c>
    </row>
    <row collapsed="false" customFormat="false" customHeight="false" hidden="false" ht="22.5" outlineLevel="0" r="2172">
      <c r="A2172" s="8" t="s">
        <v>70</v>
      </c>
      <c r="B2172" s="9" t="n">
        <v>4001</v>
      </c>
      <c r="C2172" s="15" t="s">
        <v>121</v>
      </c>
      <c r="D2172" s="10" t="n">
        <v>40878</v>
      </c>
      <c r="E2172" s="11" t="s">
        <v>986</v>
      </c>
      <c r="F2172" s="12" t="s">
        <v>18</v>
      </c>
      <c r="G2172" s="12" t="n">
        <v>1</v>
      </c>
      <c r="H2172" s="13" t="n">
        <v>229</v>
      </c>
      <c r="I2172" s="13" t="n">
        <v>229</v>
      </c>
      <c r="J2172" s="8" t="s">
        <v>964</v>
      </c>
    </row>
    <row collapsed="false" customFormat="false" customHeight="false" hidden="false" ht="22.5" outlineLevel="0" r="2173">
      <c r="A2173" s="8" t="s">
        <v>70</v>
      </c>
      <c r="B2173" s="9" t="n">
        <v>4002</v>
      </c>
      <c r="C2173" s="15" t="s">
        <v>121</v>
      </c>
      <c r="D2173" s="10" t="n">
        <v>40878</v>
      </c>
      <c r="E2173" s="11" t="s">
        <v>987</v>
      </c>
      <c r="F2173" s="12" t="s">
        <v>18</v>
      </c>
      <c r="G2173" s="12" t="n">
        <v>1</v>
      </c>
      <c r="H2173" s="13" t="n">
        <v>219</v>
      </c>
      <c r="I2173" s="13" t="n">
        <v>219</v>
      </c>
      <c r="J2173" s="12" t="s">
        <v>964</v>
      </c>
    </row>
    <row collapsed="false" customFormat="false" customHeight="false" hidden="false" ht="22.5" outlineLevel="0" r="2174">
      <c r="A2174" s="8" t="s">
        <v>50</v>
      </c>
      <c r="B2174" s="9" t="n">
        <v>4003</v>
      </c>
      <c r="C2174" s="15" t="s">
        <v>121</v>
      </c>
      <c r="D2174" s="10" t="n">
        <v>40878</v>
      </c>
      <c r="E2174" s="11" t="s">
        <v>988</v>
      </c>
      <c r="F2174" s="12" t="s">
        <v>18</v>
      </c>
      <c r="G2174" s="12" t="n">
        <v>1</v>
      </c>
      <c r="H2174" s="13" t="n">
        <v>524</v>
      </c>
      <c r="I2174" s="13" t="n">
        <v>524</v>
      </c>
      <c r="J2174" s="12" t="s">
        <v>964</v>
      </c>
    </row>
    <row collapsed="false" customFormat="false" customHeight="false" hidden="false" ht="22.5" outlineLevel="0" r="2175">
      <c r="A2175" s="8" t="s">
        <v>50</v>
      </c>
      <c r="B2175" s="9" t="n">
        <v>4004</v>
      </c>
      <c r="C2175" s="15" t="s">
        <v>121</v>
      </c>
      <c r="D2175" s="10" t="n">
        <v>40878</v>
      </c>
      <c r="E2175" s="11" t="s">
        <v>988</v>
      </c>
      <c r="F2175" s="12" t="s">
        <v>18</v>
      </c>
      <c r="G2175" s="12" t="n">
        <v>1</v>
      </c>
      <c r="H2175" s="13" t="n">
        <v>524</v>
      </c>
      <c r="I2175" s="13" t="n">
        <v>524</v>
      </c>
      <c r="J2175" s="12" t="s">
        <v>964</v>
      </c>
    </row>
    <row collapsed="false" customFormat="false" customHeight="false" hidden="false" ht="22.5" outlineLevel="0" r="2176">
      <c r="A2176" s="8" t="s">
        <v>50</v>
      </c>
      <c r="B2176" s="9" t="n">
        <v>4005</v>
      </c>
      <c r="C2176" s="15" t="s">
        <v>121</v>
      </c>
      <c r="D2176" s="10" t="n">
        <v>40878</v>
      </c>
      <c r="E2176" s="11" t="s">
        <v>988</v>
      </c>
      <c r="F2176" s="12" t="s">
        <v>18</v>
      </c>
      <c r="G2176" s="12" t="n">
        <v>1</v>
      </c>
      <c r="H2176" s="13" t="n">
        <v>524</v>
      </c>
      <c r="I2176" s="13" t="n">
        <v>524</v>
      </c>
      <c r="J2176" s="12" t="s">
        <v>964</v>
      </c>
    </row>
    <row collapsed="false" customFormat="false" customHeight="false" hidden="false" ht="22.5" outlineLevel="0" r="2177">
      <c r="A2177" s="8" t="s">
        <v>50</v>
      </c>
      <c r="B2177" s="9" t="n">
        <v>4006</v>
      </c>
      <c r="C2177" s="15" t="s">
        <v>121</v>
      </c>
      <c r="D2177" s="10" t="n">
        <v>40878</v>
      </c>
      <c r="E2177" s="11" t="s">
        <v>988</v>
      </c>
      <c r="F2177" s="12" t="s">
        <v>18</v>
      </c>
      <c r="G2177" s="12" t="n">
        <v>1</v>
      </c>
      <c r="H2177" s="13" t="n">
        <v>524</v>
      </c>
      <c r="I2177" s="13" t="n">
        <v>524</v>
      </c>
      <c r="J2177" s="12" t="s">
        <v>964</v>
      </c>
    </row>
    <row collapsed="false" customFormat="false" customHeight="false" hidden="false" ht="22.5" outlineLevel="0" r="2178">
      <c r="A2178" s="8" t="s">
        <v>50</v>
      </c>
      <c r="B2178" s="9" t="n">
        <v>4007</v>
      </c>
      <c r="C2178" s="15" t="s">
        <v>121</v>
      </c>
      <c r="D2178" s="10" t="n">
        <v>40878</v>
      </c>
      <c r="E2178" s="11" t="s">
        <v>988</v>
      </c>
      <c r="F2178" s="12" t="s">
        <v>18</v>
      </c>
      <c r="G2178" s="12" t="n">
        <v>1</v>
      </c>
      <c r="H2178" s="13" t="n">
        <v>524</v>
      </c>
      <c r="I2178" s="13" t="n">
        <v>524</v>
      </c>
      <c r="J2178" s="12" t="s">
        <v>964</v>
      </c>
    </row>
    <row collapsed="false" customFormat="false" customHeight="false" hidden="false" ht="22.5" outlineLevel="0" r="2179">
      <c r="A2179" s="8" t="s">
        <v>50</v>
      </c>
      <c r="B2179" s="9" t="n">
        <v>4008</v>
      </c>
      <c r="C2179" s="15" t="s">
        <v>121</v>
      </c>
      <c r="D2179" s="10" t="n">
        <v>40878</v>
      </c>
      <c r="E2179" s="11" t="s">
        <v>988</v>
      </c>
      <c r="F2179" s="12" t="s">
        <v>18</v>
      </c>
      <c r="G2179" s="12" t="n">
        <v>1</v>
      </c>
      <c r="H2179" s="13" t="n">
        <v>524</v>
      </c>
      <c r="I2179" s="13" t="n">
        <v>524</v>
      </c>
      <c r="J2179" s="12" t="s">
        <v>964</v>
      </c>
    </row>
    <row collapsed="false" customFormat="false" customHeight="false" hidden="false" ht="22.5" outlineLevel="0" r="2180">
      <c r="A2180" s="8" t="s">
        <v>50</v>
      </c>
      <c r="B2180" s="9" t="n">
        <v>4009</v>
      </c>
      <c r="C2180" s="15" t="s">
        <v>121</v>
      </c>
      <c r="D2180" s="10" t="n">
        <v>40878</v>
      </c>
      <c r="E2180" s="11" t="s">
        <v>988</v>
      </c>
      <c r="F2180" s="12" t="s">
        <v>18</v>
      </c>
      <c r="G2180" s="12" t="n">
        <v>1</v>
      </c>
      <c r="H2180" s="13" t="n">
        <v>524</v>
      </c>
      <c r="I2180" s="13" t="n">
        <v>524</v>
      </c>
      <c r="J2180" s="12" t="s">
        <v>964</v>
      </c>
    </row>
    <row collapsed="false" customFormat="false" customHeight="false" hidden="false" ht="22.5" outlineLevel="0" r="2181">
      <c r="A2181" s="8" t="s">
        <v>50</v>
      </c>
      <c r="B2181" s="9" t="n">
        <v>4010</v>
      </c>
      <c r="C2181" s="15" t="s">
        <v>121</v>
      </c>
      <c r="D2181" s="10" t="n">
        <v>40878</v>
      </c>
      <c r="E2181" s="11" t="s">
        <v>988</v>
      </c>
      <c r="F2181" s="12" t="s">
        <v>18</v>
      </c>
      <c r="G2181" s="12" t="n">
        <v>1</v>
      </c>
      <c r="H2181" s="13" t="n">
        <v>524</v>
      </c>
      <c r="I2181" s="13" t="n">
        <v>524</v>
      </c>
      <c r="J2181" s="12" t="s">
        <v>964</v>
      </c>
    </row>
    <row collapsed="false" customFormat="false" customHeight="false" hidden="false" ht="22.5" outlineLevel="0" r="2182">
      <c r="A2182" s="8" t="s">
        <v>50</v>
      </c>
      <c r="B2182" s="9" t="n">
        <v>4011</v>
      </c>
      <c r="C2182" s="15" t="s">
        <v>121</v>
      </c>
      <c r="D2182" s="10" t="n">
        <v>40878</v>
      </c>
      <c r="E2182" s="11" t="s">
        <v>988</v>
      </c>
      <c r="F2182" s="12" t="s">
        <v>18</v>
      </c>
      <c r="G2182" s="12" t="n">
        <v>1</v>
      </c>
      <c r="H2182" s="13" t="n">
        <v>524</v>
      </c>
      <c r="I2182" s="13" t="n">
        <v>524</v>
      </c>
      <c r="J2182" s="12" t="s">
        <v>964</v>
      </c>
    </row>
    <row collapsed="false" customFormat="false" customHeight="false" hidden="false" ht="22.5" outlineLevel="0" r="2183">
      <c r="A2183" s="8" t="s">
        <v>50</v>
      </c>
      <c r="B2183" s="9" t="n">
        <v>4012</v>
      </c>
      <c r="C2183" s="15" t="s">
        <v>121</v>
      </c>
      <c r="D2183" s="10" t="n">
        <v>40878</v>
      </c>
      <c r="E2183" s="11" t="s">
        <v>988</v>
      </c>
      <c r="F2183" s="12" t="s">
        <v>18</v>
      </c>
      <c r="G2183" s="12" t="n">
        <v>1</v>
      </c>
      <c r="H2183" s="13" t="n">
        <v>524</v>
      </c>
      <c r="I2183" s="13" t="n">
        <v>524</v>
      </c>
      <c r="J2183" s="12" t="s">
        <v>964</v>
      </c>
    </row>
    <row collapsed="false" customFormat="false" customHeight="false" hidden="false" ht="22.5" outlineLevel="0" r="2184">
      <c r="A2184" s="8" t="s">
        <v>50</v>
      </c>
      <c r="B2184" s="9" t="n">
        <v>4013</v>
      </c>
      <c r="C2184" s="15" t="s">
        <v>121</v>
      </c>
      <c r="D2184" s="10" t="n">
        <v>40878</v>
      </c>
      <c r="E2184" s="11" t="s">
        <v>988</v>
      </c>
      <c r="F2184" s="12" t="s">
        <v>18</v>
      </c>
      <c r="G2184" s="12" t="n">
        <v>1</v>
      </c>
      <c r="H2184" s="13" t="n">
        <v>524</v>
      </c>
      <c r="I2184" s="13" t="n">
        <v>524</v>
      </c>
      <c r="J2184" s="12" t="s">
        <v>964</v>
      </c>
    </row>
    <row collapsed="false" customFormat="false" customHeight="false" hidden="false" ht="22.5" outlineLevel="0" r="2185">
      <c r="A2185" s="8" t="s">
        <v>70</v>
      </c>
      <c r="B2185" s="9" t="n">
        <v>4014</v>
      </c>
      <c r="C2185" s="15" t="s">
        <v>121</v>
      </c>
      <c r="D2185" s="10" t="n">
        <v>40878</v>
      </c>
      <c r="E2185" s="11" t="s">
        <v>989</v>
      </c>
      <c r="F2185" s="12" t="s">
        <v>18</v>
      </c>
      <c r="G2185" s="12" t="n">
        <v>1</v>
      </c>
      <c r="H2185" s="13" t="n">
        <v>139</v>
      </c>
      <c r="I2185" s="13" t="n">
        <v>139</v>
      </c>
      <c r="J2185" s="12" t="s">
        <v>964</v>
      </c>
    </row>
    <row collapsed="false" customFormat="false" customHeight="false" hidden="false" ht="22.5" outlineLevel="0" r="2186">
      <c r="A2186" s="8" t="s">
        <v>70</v>
      </c>
      <c r="B2186" s="9" t="n">
        <v>4015</v>
      </c>
      <c r="C2186" s="15" t="s">
        <v>121</v>
      </c>
      <c r="D2186" s="10" t="n">
        <v>40878</v>
      </c>
      <c r="E2186" s="11" t="s">
        <v>989</v>
      </c>
      <c r="F2186" s="12" t="s">
        <v>18</v>
      </c>
      <c r="G2186" s="12" t="n">
        <v>1</v>
      </c>
      <c r="H2186" s="13" t="n">
        <v>139</v>
      </c>
      <c r="I2186" s="13" t="n">
        <v>139</v>
      </c>
      <c r="J2186" s="12" t="s">
        <v>964</v>
      </c>
    </row>
    <row collapsed="false" customFormat="false" customHeight="false" hidden="false" ht="22.5" outlineLevel="0" r="2187">
      <c r="A2187" s="8" t="s">
        <v>70</v>
      </c>
      <c r="B2187" s="9" t="n">
        <v>4016</v>
      </c>
      <c r="C2187" s="15" t="s">
        <v>121</v>
      </c>
      <c r="D2187" s="10" t="n">
        <v>40878</v>
      </c>
      <c r="E2187" s="11" t="s">
        <v>989</v>
      </c>
      <c r="F2187" s="12" t="s">
        <v>18</v>
      </c>
      <c r="G2187" s="12" t="n">
        <v>1</v>
      </c>
      <c r="H2187" s="13" t="n">
        <v>139</v>
      </c>
      <c r="I2187" s="13" t="n">
        <v>139</v>
      </c>
      <c r="J2187" s="12" t="s">
        <v>964</v>
      </c>
    </row>
    <row collapsed="false" customFormat="false" customHeight="false" hidden="false" ht="22.5" outlineLevel="0" r="2188">
      <c r="A2188" s="8" t="s">
        <v>70</v>
      </c>
      <c r="B2188" s="9" t="n">
        <v>4017</v>
      </c>
      <c r="C2188" s="15" t="s">
        <v>121</v>
      </c>
      <c r="D2188" s="10" t="n">
        <v>40878</v>
      </c>
      <c r="E2188" s="11" t="s">
        <v>989</v>
      </c>
      <c r="F2188" s="12" t="s">
        <v>18</v>
      </c>
      <c r="G2188" s="12" t="n">
        <v>1</v>
      </c>
      <c r="H2188" s="13" t="n">
        <v>139</v>
      </c>
      <c r="I2188" s="13" t="n">
        <v>139</v>
      </c>
      <c r="J2188" s="12" t="s">
        <v>964</v>
      </c>
    </row>
    <row collapsed="false" customFormat="false" customHeight="false" hidden="false" ht="22.5" outlineLevel="0" r="2189">
      <c r="A2189" s="8" t="s">
        <v>70</v>
      </c>
      <c r="B2189" s="9" t="n">
        <v>4018</v>
      </c>
      <c r="C2189" s="15" t="s">
        <v>121</v>
      </c>
      <c r="D2189" s="10" t="n">
        <v>40878</v>
      </c>
      <c r="E2189" s="11" t="s">
        <v>989</v>
      </c>
      <c r="F2189" s="12" t="s">
        <v>18</v>
      </c>
      <c r="G2189" s="12" t="n">
        <v>1</v>
      </c>
      <c r="H2189" s="13" t="n">
        <v>139</v>
      </c>
      <c r="I2189" s="13" t="n">
        <v>139</v>
      </c>
      <c r="J2189" s="12" t="s">
        <v>964</v>
      </c>
    </row>
    <row collapsed="false" customFormat="false" customHeight="false" hidden="false" ht="22.5" outlineLevel="0" r="2190">
      <c r="A2190" s="8" t="s">
        <v>70</v>
      </c>
      <c r="B2190" s="9" t="n">
        <v>4019</v>
      </c>
      <c r="C2190" s="15" t="s">
        <v>121</v>
      </c>
      <c r="D2190" s="10" t="n">
        <v>40878</v>
      </c>
      <c r="E2190" s="11" t="s">
        <v>989</v>
      </c>
      <c r="F2190" s="12" t="s">
        <v>18</v>
      </c>
      <c r="G2190" s="12" t="n">
        <v>1</v>
      </c>
      <c r="H2190" s="13" t="n">
        <v>139</v>
      </c>
      <c r="I2190" s="13" t="n">
        <v>139</v>
      </c>
      <c r="J2190" s="12" t="s">
        <v>964</v>
      </c>
    </row>
    <row collapsed="false" customFormat="false" customHeight="false" hidden="false" ht="22.5" outlineLevel="0" r="2191">
      <c r="A2191" s="8" t="s">
        <v>70</v>
      </c>
      <c r="B2191" s="9" t="n">
        <v>4020</v>
      </c>
      <c r="C2191" s="15" t="s">
        <v>121</v>
      </c>
      <c r="D2191" s="10" t="n">
        <v>40878</v>
      </c>
      <c r="E2191" s="11" t="s">
        <v>989</v>
      </c>
      <c r="F2191" s="12" t="s">
        <v>18</v>
      </c>
      <c r="G2191" s="12" t="n">
        <v>1</v>
      </c>
      <c r="H2191" s="13" t="n">
        <v>139</v>
      </c>
      <c r="I2191" s="13" t="n">
        <v>139</v>
      </c>
      <c r="J2191" s="12" t="s">
        <v>964</v>
      </c>
    </row>
    <row collapsed="false" customFormat="false" customHeight="false" hidden="false" ht="22.5" outlineLevel="0" r="2192">
      <c r="A2192" s="8" t="s">
        <v>70</v>
      </c>
      <c r="B2192" s="9" t="n">
        <v>4021</v>
      </c>
      <c r="C2192" s="15" t="s">
        <v>121</v>
      </c>
      <c r="D2192" s="10" t="n">
        <v>40878</v>
      </c>
      <c r="E2192" s="11" t="s">
        <v>989</v>
      </c>
      <c r="F2192" s="12" t="s">
        <v>18</v>
      </c>
      <c r="G2192" s="12" t="n">
        <v>1</v>
      </c>
      <c r="H2192" s="13" t="n">
        <v>139</v>
      </c>
      <c r="I2192" s="13" t="n">
        <v>139</v>
      </c>
      <c r="J2192" s="12" t="s">
        <v>964</v>
      </c>
    </row>
    <row collapsed="false" customFormat="false" customHeight="false" hidden="false" ht="22.5" outlineLevel="0" r="2193">
      <c r="A2193" s="8" t="s">
        <v>70</v>
      </c>
      <c r="B2193" s="9" t="n">
        <v>4022</v>
      </c>
      <c r="C2193" s="15" t="s">
        <v>121</v>
      </c>
      <c r="D2193" s="10" t="n">
        <v>40878</v>
      </c>
      <c r="E2193" s="11" t="s">
        <v>989</v>
      </c>
      <c r="F2193" s="12" t="s">
        <v>18</v>
      </c>
      <c r="G2193" s="12" t="n">
        <v>1</v>
      </c>
      <c r="H2193" s="13" t="n">
        <v>139</v>
      </c>
      <c r="I2193" s="13" t="n">
        <v>139</v>
      </c>
      <c r="J2193" s="12" t="s">
        <v>964</v>
      </c>
    </row>
    <row collapsed="false" customFormat="false" customHeight="false" hidden="false" ht="22.5" outlineLevel="0" r="2194">
      <c r="A2194" s="8" t="s">
        <v>70</v>
      </c>
      <c r="B2194" s="9" t="n">
        <v>4023</v>
      </c>
      <c r="C2194" s="15" t="s">
        <v>121</v>
      </c>
      <c r="D2194" s="10" t="n">
        <v>40878</v>
      </c>
      <c r="E2194" s="11" t="s">
        <v>989</v>
      </c>
      <c r="F2194" s="12" t="s">
        <v>18</v>
      </c>
      <c r="G2194" s="12" t="n">
        <v>1</v>
      </c>
      <c r="H2194" s="13" t="n">
        <v>139</v>
      </c>
      <c r="I2194" s="13" t="n">
        <v>139</v>
      </c>
      <c r="J2194" s="12" t="s">
        <v>964</v>
      </c>
    </row>
    <row collapsed="false" customFormat="false" customHeight="false" hidden="false" ht="22.5" outlineLevel="0" r="2195">
      <c r="A2195" s="8" t="s">
        <v>70</v>
      </c>
      <c r="B2195" s="9" t="n">
        <v>4024</v>
      </c>
      <c r="C2195" s="15" t="s">
        <v>121</v>
      </c>
      <c r="D2195" s="10" t="n">
        <v>40878</v>
      </c>
      <c r="E2195" s="11" t="s">
        <v>989</v>
      </c>
      <c r="F2195" s="12" t="s">
        <v>18</v>
      </c>
      <c r="G2195" s="12" t="n">
        <v>1</v>
      </c>
      <c r="H2195" s="13" t="n">
        <v>139</v>
      </c>
      <c r="I2195" s="13" t="n">
        <v>139</v>
      </c>
      <c r="J2195" s="12" t="s">
        <v>964</v>
      </c>
    </row>
    <row collapsed="false" customFormat="false" customHeight="false" hidden="false" ht="22.5" outlineLevel="0" r="2196">
      <c r="A2196" s="8" t="s">
        <v>70</v>
      </c>
      <c r="B2196" s="9" t="n">
        <v>4025</v>
      </c>
      <c r="C2196" s="15" t="s">
        <v>121</v>
      </c>
      <c r="D2196" s="10" t="n">
        <v>40878</v>
      </c>
      <c r="E2196" s="11" t="s">
        <v>989</v>
      </c>
      <c r="F2196" s="12" t="s">
        <v>18</v>
      </c>
      <c r="G2196" s="12" t="n">
        <v>1</v>
      </c>
      <c r="H2196" s="13" t="n">
        <v>139</v>
      </c>
      <c r="I2196" s="13" t="n">
        <v>139</v>
      </c>
      <c r="J2196" s="12" t="s">
        <v>964</v>
      </c>
    </row>
    <row collapsed="false" customFormat="false" customHeight="false" hidden="false" ht="22.5" outlineLevel="0" r="2197">
      <c r="A2197" s="8" t="s">
        <v>70</v>
      </c>
      <c r="B2197" s="9" t="n">
        <v>4026</v>
      </c>
      <c r="C2197" s="15" t="s">
        <v>121</v>
      </c>
      <c r="D2197" s="10" t="n">
        <v>40878</v>
      </c>
      <c r="E2197" s="11" t="s">
        <v>989</v>
      </c>
      <c r="F2197" s="12" t="s">
        <v>18</v>
      </c>
      <c r="G2197" s="12" t="n">
        <v>1</v>
      </c>
      <c r="H2197" s="13" t="n">
        <v>139</v>
      </c>
      <c r="I2197" s="13" t="n">
        <v>139</v>
      </c>
      <c r="J2197" s="12" t="s">
        <v>964</v>
      </c>
    </row>
    <row collapsed="false" customFormat="false" customHeight="false" hidden="false" ht="22.5" outlineLevel="0" r="2198">
      <c r="A2198" s="8" t="s">
        <v>70</v>
      </c>
      <c r="B2198" s="9" t="n">
        <v>4027</v>
      </c>
      <c r="C2198" s="15" t="s">
        <v>121</v>
      </c>
      <c r="D2198" s="10" t="n">
        <v>40878</v>
      </c>
      <c r="E2198" s="11" t="s">
        <v>989</v>
      </c>
      <c r="F2198" s="12" t="s">
        <v>18</v>
      </c>
      <c r="G2198" s="12" t="n">
        <v>1</v>
      </c>
      <c r="H2198" s="13" t="n">
        <v>139</v>
      </c>
      <c r="I2198" s="13" t="n">
        <v>139</v>
      </c>
      <c r="J2198" s="12" t="s">
        <v>964</v>
      </c>
    </row>
    <row collapsed="false" customFormat="false" customHeight="false" hidden="false" ht="22.5" outlineLevel="0" r="2199">
      <c r="A2199" s="8" t="s">
        <v>70</v>
      </c>
      <c r="B2199" s="9" t="n">
        <v>4028</v>
      </c>
      <c r="C2199" s="15" t="s">
        <v>121</v>
      </c>
      <c r="D2199" s="10" t="n">
        <v>40878</v>
      </c>
      <c r="E2199" s="11" t="s">
        <v>989</v>
      </c>
      <c r="F2199" s="12" t="s">
        <v>18</v>
      </c>
      <c r="G2199" s="12" t="n">
        <v>1</v>
      </c>
      <c r="H2199" s="13" t="n">
        <v>139</v>
      </c>
      <c r="I2199" s="13" t="n">
        <v>139</v>
      </c>
      <c r="J2199" s="12" t="s">
        <v>964</v>
      </c>
    </row>
    <row collapsed="false" customFormat="false" customHeight="false" hidden="false" ht="22.5" outlineLevel="0" r="2200">
      <c r="A2200" s="8" t="s">
        <v>70</v>
      </c>
      <c r="B2200" s="9" t="n">
        <v>4029</v>
      </c>
      <c r="C2200" s="15" t="s">
        <v>121</v>
      </c>
      <c r="D2200" s="10" t="n">
        <v>40878</v>
      </c>
      <c r="E2200" s="11" t="s">
        <v>989</v>
      </c>
      <c r="F2200" s="12" t="s">
        <v>18</v>
      </c>
      <c r="G2200" s="12" t="n">
        <v>1</v>
      </c>
      <c r="H2200" s="13" t="n">
        <v>139</v>
      </c>
      <c r="I2200" s="13" t="n">
        <v>139</v>
      </c>
      <c r="J2200" s="12" t="s">
        <v>964</v>
      </c>
    </row>
    <row collapsed="false" customFormat="false" customHeight="false" hidden="false" ht="22.5" outlineLevel="0" r="2201">
      <c r="A2201" s="8" t="s">
        <v>70</v>
      </c>
      <c r="B2201" s="9" t="n">
        <v>4030</v>
      </c>
      <c r="C2201" s="15" t="s">
        <v>121</v>
      </c>
      <c r="D2201" s="10" t="n">
        <v>40878</v>
      </c>
      <c r="E2201" s="11" t="s">
        <v>989</v>
      </c>
      <c r="F2201" s="12" t="s">
        <v>18</v>
      </c>
      <c r="G2201" s="12" t="n">
        <v>1</v>
      </c>
      <c r="H2201" s="13" t="n">
        <v>139</v>
      </c>
      <c r="I2201" s="13" t="n">
        <v>139</v>
      </c>
      <c r="J2201" s="12" t="s">
        <v>964</v>
      </c>
    </row>
    <row collapsed="false" customFormat="false" customHeight="false" hidden="false" ht="22.5" outlineLevel="0" r="2202">
      <c r="A2202" s="8" t="s">
        <v>70</v>
      </c>
      <c r="B2202" s="9" t="n">
        <v>4031</v>
      </c>
      <c r="C2202" s="15" t="s">
        <v>121</v>
      </c>
      <c r="D2202" s="10" t="n">
        <v>40878</v>
      </c>
      <c r="E2202" s="11" t="s">
        <v>989</v>
      </c>
      <c r="F2202" s="12" t="s">
        <v>18</v>
      </c>
      <c r="G2202" s="12" t="n">
        <v>1</v>
      </c>
      <c r="H2202" s="13" t="n">
        <v>139</v>
      </c>
      <c r="I2202" s="13" t="n">
        <v>139</v>
      </c>
      <c r="J2202" s="12" t="s">
        <v>964</v>
      </c>
    </row>
    <row collapsed="false" customFormat="false" customHeight="false" hidden="false" ht="22.5" outlineLevel="0" r="2203">
      <c r="A2203" s="8" t="s">
        <v>70</v>
      </c>
      <c r="B2203" s="9" t="n">
        <v>4032</v>
      </c>
      <c r="C2203" s="15" t="s">
        <v>121</v>
      </c>
      <c r="D2203" s="10" t="n">
        <v>40878</v>
      </c>
      <c r="E2203" s="11" t="s">
        <v>989</v>
      </c>
      <c r="F2203" s="12" t="s">
        <v>18</v>
      </c>
      <c r="G2203" s="12" t="n">
        <v>1</v>
      </c>
      <c r="H2203" s="13" t="n">
        <v>139</v>
      </c>
      <c r="I2203" s="13" t="n">
        <v>139</v>
      </c>
      <c r="J2203" s="12" t="s">
        <v>964</v>
      </c>
    </row>
    <row collapsed="false" customFormat="false" customHeight="false" hidden="false" ht="22.5" outlineLevel="0" r="2204">
      <c r="A2204" s="8" t="s">
        <v>70</v>
      </c>
      <c r="B2204" s="9" t="n">
        <v>4033</v>
      </c>
      <c r="C2204" s="15" t="s">
        <v>121</v>
      </c>
      <c r="D2204" s="10" t="n">
        <v>40878</v>
      </c>
      <c r="E2204" s="11" t="s">
        <v>989</v>
      </c>
      <c r="F2204" s="12" t="s">
        <v>18</v>
      </c>
      <c r="G2204" s="12" t="n">
        <v>1</v>
      </c>
      <c r="H2204" s="13" t="n">
        <v>139</v>
      </c>
      <c r="I2204" s="13" t="n">
        <v>139</v>
      </c>
      <c r="J2204" s="12" t="s">
        <v>964</v>
      </c>
    </row>
    <row collapsed="false" customFormat="false" customHeight="false" hidden="false" ht="22.5" outlineLevel="0" r="2205">
      <c r="A2205" s="8" t="s">
        <v>70</v>
      </c>
      <c r="B2205" s="9" t="n">
        <v>4034</v>
      </c>
      <c r="C2205" s="15" t="s">
        <v>121</v>
      </c>
      <c r="D2205" s="10" t="n">
        <v>40878</v>
      </c>
      <c r="E2205" s="11" t="s">
        <v>989</v>
      </c>
      <c r="F2205" s="12" t="s">
        <v>18</v>
      </c>
      <c r="G2205" s="12" t="n">
        <v>1</v>
      </c>
      <c r="H2205" s="13" t="n">
        <v>139</v>
      </c>
      <c r="I2205" s="13" t="n">
        <v>139</v>
      </c>
      <c r="J2205" s="12" t="s">
        <v>964</v>
      </c>
    </row>
    <row collapsed="false" customFormat="false" customHeight="false" hidden="false" ht="22.5" outlineLevel="0" r="2206">
      <c r="A2206" s="8" t="s">
        <v>70</v>
      </c>
      <c r="B2206" s="9" t="n">
        <v>4035</v>
      </c>
      <c r="C2206" s="15" t="s">
        <v>121</v>
      </c>
      <c r="D2206" s="10" t="n">
        <v>40878</v>
      </c>
      <c r="E2206" s="11" t="s">
        <v>989</v>
      </c>
      <c r="F2206" s="12" t="s">
        <v>18</v>
      </c>
      <c r="G2206" s="12" t="n">
        <v>1</v>
      </c>
      <c r="H2206" s="13" t="n">
        <v>139</v>
      </c>
      <c r="I2206" s="13" t="n">
        <v>139</v>
      </c>
      <c r="J2206" s="12" t="s">
        <v>964</v>
      </c>
    </row>
    <row collapsed="false" customFormat="false" customHeight="false" hidden="false" ht="22.5" outlineLevel="0" r="2207">
      <c r="A2207" s="8" t="s">
        <v>70</v>
      </c>
      <c r="B2207" s="9" t="n">
        <v>4036</v>
      </c>
      <c r="C2207" s="15" t="s">
        <v>121</v>
      </c>
      <c r="D2207" s="10" t="n">
        <v>40878</v>
      </c>
      <c r="E2207" s="11" t="s">
        <v>990</v>
      </c>
      <c r="F2207" s="12" t="s">
        <v>18</v>
      </c>
      <c r="G2207" s="12" t="n">
        <v>1</v>
      </c>
      <c r="H2207" s="13" t="n">
        <v>89</v>
      </c>
      <c r="I2207" s="13" t="n">
        <v>89</v>
      </c>
      <c r="J2207" s="12" t="s">
        <v>964</v>
      </c>
    </row>
    <row collapsed="false" customFormat="false" customHeight="false" hidden="false" ht="22.5" outlineLevel="0" r="2208">
      <c r="A2208" s="8" t="s">
        <v>70</v>
      </c>
      <c r="B2208" s="9" t="n">
        <v>4037</v>
      </c>
      <c r="C2208" s="15" t="s">
        <v>121</v>
      </c>
      <c r="D2208" s="10" t="n">
        <v>40878</v>
      </c>
      <c r="E2208" s="11" t="s">
        <v>991</v>
      </c>
      <c r="F2208" s="12" t="s">
        <v>18</v>
      </c>
      <c r="G2208" s="12" t="n">
        <v>1</v>
      </c>
      <c r="H2208" s="13" t="n">
        <v>89</v>
      </c>
      <c r="I2208" s="13" t="n">
        <v>89</v>
      </c>
      <c r="J2208" s="12" t="s">
        <v>964</v>
      </c>
    </row>
    <row collapsed="false" customFormat="false" customHeight="false" hidden="false" ht="22.5" outlineLevel="0" r="2209">
      <c r="A2209" s="8" t="s">
        <v>70</v>
      </c>
      <c r="B2209" s="9" t="n">
        <v>4038</v>
      </c>
      <c r="C2209" s="15" t="s">
        <v>121</v>
      </c>
      <c r="D2209" s="10" t="n">
        <v>40878</v>
      </c>
      <c r="E2209" s="11" t="s">
        <v>991</v>
      </c>
      <c r="F2209" s="12" t="s">
        <v>18</v>
      </c>
      <c r="G2209" s="12" t="n">
        <v>1</v>
      </c>
      <c r="H2209" s="13" t="n">
        <v>89</v>
      </c>
      <c r="I2209" s="13" t="n">
        <v>89</v>
      </c>
      <c r="J2209" s="12" t="s">
        <v>964</v>
      </c>
    </row>
    <row collapsed="false" customFormat="false" customHeight="false" hidden="false" ht="22.5" outlineLevel="0" r="2210">
      <c r="A2210" s="8" t="s">
        <v>70</v>
      </c>
      <c r="B2210" s="9" t="n">
        <v>4039</v>
      </c>
      <c r="C2210" s="15" t="s">
        <v>121</v>
      </c>
      <c r="D2210" s="10" t="n">
        <v>40878</v>
      </c>
      <c r="E2210" s="11" t="s">
        <v>991</v>
      </c>
      <c r="F2210" s="12" t="s">
        <v>18</v>
      </c>
      <c r="G2210" s="12" t="n">
        <v>1</v>
      </c>
      <c r="H2210" s="13" t="n">
        <v>89</v>
      </c>
      <c r="I2210" s="13" t="n">
        <v>89</v>
      </c>
      <c r="J2210" s="12" t="s">
        <v>964</v>
      </c>
    </row>
    <row collapsed="false" customFormat="false" customHeight="false" hidden="false" ht="22.5" outlineLevel="0" r="2211">
      <c r="A2211" s="8" t="s">
        <v>70</v>
      </c>
      <c r="B2211" s="9" t="n">
        <v>4040</v>
      </c>
      <c r="C2211" s="15" t="s">
        <v>121</v>
      </c>
      <c r="D2211" s="10" t="n">
        <v>40878</v>
      </c>
      <c r="E2211" s="11" t="s">
        <v>991</v>
      </c>
      <c r="F2211" s="12" t="s">
        <v>18</v>
      </c>
      <c r="G2211" s="12" t="n">
        <v>1</v>
      </c>
      <c r="H2211" s="13" t="n">
        <v>89</v>
      </c>
      <c r="I2211" s="13" t="n">
        <v>89</v>
      </c>
      <c r="J2211" s="12" t="s">
        <v>964</v>
      </c>
    </row>
    <row collapsed="false" customFormat="false" customHeight="false" hidden="false" ht="22.5" outlineLevel="0" r="2212">
      <c r="A2212" s="8" t="s">
        <v>70</v>
      </c>
      <c r="B2212" s="9" t="n">
        <v>4041</v>
      </c>
      <c r="C2212" s="15" t="s">
        <v>121</v>
      </c>
      <c r="D2212" s="10" t="n">
        <v>40878</v>
      </c>
      <c r="E2212" s="11" t="s">
        <v>991</v>
      </c>
      <c r="F2212" s="12" t="s">
        <v>18</v>
      </c>
      <c r="G2212" s="12" t="n">
        <v>1</v>
      </c>
      <c r="H2212" s="13" t="n">
        <v>89</v>
      </c>
      <c r="I2212" s="13" t="n">
        <v>89</v>
      </c>
      <c r="J2212" s="12" t="s">
        <v>964</v>
      </c>
    </row>
    <row collapsed="false" customFormat="false" customHeight="false" hidden="false" ht="22.5" outlineLevel="0" r="2213">
      <c r="A2213" s="8" t="s">
        <v>70</v>
      </c>
      <c r="B2213" s="9" t="n">
        <v>4042</v>
      </c>
      <c r="C2213" s="15" t="s">
        <v>121</v>
      </c>
      <c r="D2213" s="10" t="n">
        <v>40878</v>
      </c>
      <c r="E2213" s="11" t="s">
        <v>991</v>
      </c>
      <c r="F2213" s="12" t="s">
        <v>18</v>
      </c>
      <c r="G2213" s="12" t="n">
        <v>1</v>
      </c>
      <c r="H2213" s="13" t="n">
        <v>89</v>
      </c>
      <c r="I2213" s="13" t="n">
        <v>89</v>
      </c>
      <c r="J2213" s="12" t="s">
        <v>964</v>
      </c>
    </row>
    <row collapsed="false" customFormat="false" customHeight="false" hidden="false" ht="22.5" outlineLevel="0" r="2214">
      <c r="A2214" s="8" t="s">
        <v>70</v>
      </c>
      <c r="B2214" s="9" t="n">
        <v>4043</v>
      </c>
      <c r="C2214" s="15" t="s">
        <v>121</v>
      </c>
      <c r="D2214" s="10" t="n">
        <v>40878</v>
      </c>
      <c r="E2214" s="11" t="s">
        <v>991</v>
      </c>
      <c r="F2214" s="12" t="s">
        <v>18</v>
      </c>
      <c r="G2214" s="12" t="n">
        <v>1</v>
      </c>
      <c r="H2214" s="13" t="n">
        <v>89</v>
      </c>
      <c r="I2214" s="13" t="n">
        <v>89</v>
      </c>
      <c r="J2214" s="12" t="s">
        <v>964</v>
      </c>
    </row>
    <row collapsed="false" customFormat="false" customHeight="false" hidden="false" ht="22.5" outlineLevel="0" r="2215">
      <c r="A2215" s="8" t="s">
        <v>70</v>
      </c>
      <c r="B2215" s="9" t="n">
        <v>4044</v>
      </c>
      <c r="C2215" s="15" t="s">
        <v>121</v>
      </c>
      <c r="D2215" s="10" t="n">
        <v>40878</v>
      </c>
      <c r="E2215" s="11" t="s">
        <v>991</v>
      </c>
      <c r="F2215" s="12" t="s">
        <v>18</v>
      </c>
      <c r="G2215" s="12" t="n">
        <v>1</v>
      </c>
      <c r="H2215" s="13" t="n">
        <v>89</v>
      </c>
      <c r="I2215" s="13" t="n">
        <v>89</v>
      </c>
      <c r="J2215" s="12" t="s">
        <v>964</v>
      </c>
    </row>
    <row collapsed="false" customFormat="false" customHeight="false" hidden="false" ht="22.5" outlineLevel="0" r="2216">
      <c r="A2216" s="8" t="s">
        <v>70</v>
      </c>
      <c r="B2216" s="9" t="n">
        <v>4045</v>
      </c>
      <c r="C2216" s="15" t="s">
        <v>121</v>
      </c>
      <c r="D2216" s="10" t="n">
        <v>40878</v>
      </c>
      <c r="E2216" s="11" t="s">
        <v>991</v>
      </c>
      <c r="F2216" s="12" t="s">
        <v>18</v>
      </c>
      <c r="G2216" s="12" t="n">
        <v>1</v>
      </c>
      <c r="H2216" s="13" t="n">
        <v>89</v>
      </c>
      <c r="I2216" s="13" t="n">
        <v>89</v>
      </c>
      <c r="J2216" s="12" t="s">
        <v>964</v>
      </c>
    </row>
    <row collapsed="false" customFormat="false" customHeight="false" hidden="false" ht="22.5" outlineLevel="0" r="2217">
      <c r="A2217" s="8" t="s">
        <v>70</v>
      </c>
      <c r="B2217" s="9" t="n">
        <v>4046</v>
      </c>
      <c r="C2217" s="15" t="s">
        <v>121</v>
      </c>
      <c r="D2217" s="10" t="n">
        <v>40878</v>
      </c>
      <c r="E2217" s="11" t="s">
        <v>991</v>
      </c>
      <c r="F2217" s="12" t="s">
        <v>18</v>
      </c>
      <c r="G2217" s="12" t="n">
        <v>1</v>
      </c>
      <c r="H2217" s="13" t="n">
        <v>89</v>
      </c>
      <c r="I2217" s="13" t="n">
        <v>89</v>
      </c>
      <c r="J2217" s="12" t="s">
        <v>964</v>
      </c>
    </row>
    <row collapsed="false" customFormat="false" customHeight="false" hidden="false" ht="22.5" outlineLevel="0" r="2218">
      <c r="A2218" s="8" t="s">
        <v>70</v>
      </c>
      <c r="B2218" s="9" t="n">
        <v>4047</v>
      </c>
      <c r="C2218" s="15" t="s">
        <v>121</v>
      </c>
      <c r="D2218" s="10" t="n">
        <v>40878</v>
      </c>
      <c r="E2218" s="11" t="s">
        <v>991</v>
      </c>
      <c r="F2218" s="12" t="s">
        <v>18</v>
      </c>
      <c r="G2218" s="12" t="n">
        <v>1</v>
      </c>
      <c r="H2218" s="13" t="n">
        <v>89</v>
      </c>
      <c r="I2218" s="13" t="n">
        <v>89</v>
      </c>
      <c r="J2218" s="12" t="s">
        <v>964</v>
      </c>
    </row>
    <row collapsed="false" customFormat="false" customHeight="false" hidden="false" ht="22.5" outlineLevel="0" r="2219">
      <c r="A2219" s="8" t="s">
        <v>70</v>
      </c>
      <c r="B2219" s="9" t="n">
        <v>4048</v>
      </c>
      <c r="C2219" s="15" t="s">
        <v>121</v>
      </c>
      <c r="D2219" s="10" t="n">
        <v>40878</v>
      </c>
      <c r="E2219" s="11" t="s">
        <v>991</v>
      </c>
      <c r="F2219" s="12" t="s">
        <v>18</v>
      </c>
      <c r="G2219" s="12" t="n">
        <v>1</v>
      </c>
      <c r="H2219" s="13" t="n">
        <v>89</v>
      </c>
      <c r="I2219" s="13" t="n">
        <v>89</v>
      </c>
      <c r="J2219" s="12" t="s">
        <v>964</v>
      </c>
    </row>
    <row collapsed="false" customFormat="false" customHeight="false" hidden="false" ht="22.5" outlineLevel="0" r="2220">
      <c r="A2220" s="8" t="s">
        <v>70</v>
      </c>
      <c r="B2220" s="9" t="n">
        <v>4049</v>
      </c>
      <c r="C2220" s="15" t="s">
        <v>121</v>
      </c>
      <c r="D2220" s="10" t="n">
        <v>40878</v>
      </c>
      <c r="E2220" s="11" t="s">
        <v>991</v>
      </c>
      <c r="F2220" s="12" t="s">
        <v>18</v>
      </c>
      <c r="G2220" s="12" t="n">
        <v>1</v>
      </c>
      <c r="H2220" s="13" t="n">
        <v>89</v>
      </c>
      <c r="I2220" s="13" t="n">
        <v>89</v>
      </c>
      <c r="J2220" s="12" t="s">
        <v>964</v>
      </c>
    </row>
    <row collapsed="false" customFormat="false" customHeight="false" hidden="false" ht="22.5" outlineLevel="0" r="2221">
      <c r="A2221" s="8" t="s">
        <v>70</v>
      </c>
      <c r="B2221" s="9" t="n">
        <v>4050</v>
      </c>
      <c r="C2221" s="15" t="s">
        <v>121</v>
      </c>
      <c r="D2221" s="10" t="n">
        <v>40878</v>
      </c>
      <c r="E2221" s="11" t="s">
        <v>991</v>
      </c>
      <c r="F2221" s="12" t="s">
        <v>18</v>
      </c>
      <c r="G2221" s="12" t="n">
        <v>1</v>
      </c>
      <c r="H2221" s="13" t="n">
        <v>89</v>
      </c>
      <c r="I2221" s="13" t="n">
        <v>89</v>
      </c>
      <c r="J2221" s="12" t="s">
        <v>964</v>
      </c>
    </row>
    <row collapsed="false" customFormat="false" customHeight="false" hidden="false" ht="22.5" outlineLevel="0" r="2222">
      <c r="A2222" s="8" t="s">
        <v>70</v>
      </c>
      <c r="B2222" s="9" t="n">
        <v>4051</v>
      </c>
      <c r="C2222" s="15" t="s">
        <v>121</v>
      </c>
      <c r="D2222" s="10" t="n">
        <v>40878</v>
      </c>
      <c r="E2222" s="11" t="s">
        <v>991</v>
      </c>
      <c r="F2222" s="12" t="s">
        <v>18</v>
      </c>
      <c r="G2222" s="12" t="n">
        <v>1</v>
      </c>
      <c r="H2222" s="13" t="n">
        <v>89</v>
      </c>
      <c r="I2222" s="13" t="n">
        <v>89</v>
      </c>
      <c r="J2222" s="12" t="s">
        <v>964</v>
      </c>
    </row>
    <row collapsed="false" customFormat="false" customHeight="false" hidden="false" ht="22.5" outlineLevel="0" r="2223">
      <c r="A2223" s="8" t="s">
        <v>70</v>
      </c>
      <c r="B2223" s="9" t="n">
        <v>4052</v>
      </c>
      <c r="C2223" s="15" t="s">
        <v>121</v>
      </c>
      <c r="D2223" s="10" t="n">
        <v>40878</v>
      </c>
      <c r="E2223" s="11" t="s">
        <v>991</v>
      </c>
      <c r="F2223" s="12" t="s">
        <v>18</v>
      </c>
      <c r="G2223" s="12" t="n">
        <v>1</v>
      </c>
      <c r="H2223" s="13" t="n">
        <v>89</v>
      </c>
      <c r="I2223" s="13" t="n">
        <v>89</v>
      </c>
      <c r="J2223" s="12" t="s">
        <v>964</v>
      </c>
    </row>
    <row collapsed="false" customFormat="false" customHeight="false" hidden="false" ht="22.5" outlineLevel="0" r="2224">
      <c r="A2224" s="8" t="s">
        <v>70</v>
      </c>
      <c r="B2224" s="9" t="n">
        <v>4053</v>
      </c>
      <c r="C2224" s="15" t="s">
        <v>121</v>
      </c>
      <c r="D2224" s="10" t="n">
        <v>40878</v>
      </c>
      <c r="E2224" s="11" t="s">
        <v>991</v>
      </c>
      <c r="F2224" s="12" t="s">
        <v>18</v>
      </c>
      <c r="G2224" s="12" t="n">
        <v>1</v>
      </c>
      <c r="H2224" s="13" t="n">
        <v>89</v>
      </c>
      <c r="I2224" s="13" t="n">
        <v>89</v>
      </c>
      <c r="J2224" s="12" t="s">
        <v>964</v>
      </c>
    </row>
    <row collapsed="false" customFormat="false" customHeight="false" hidden="false" ht="22.5" outlineLevel="0" r="2225">
      <c r="A2225" s="8" t="s">
        <v>70</v>
      </c>
      <c r="B2225" s="9" t="n">
        <v>4054</v>
      </c>
      <c r="C2225" s="15" t="s">
        <v>121</v>
      </c>
      <c r="D2225" s="10" t="n">
        <v>40878</v>
      </c>
      <c r="E2225" s="11" t="s">
        <v>991</v>
      </c>
      <c r="F2225" s="12" t="s">
        <v>18</v>
      </c>
      <c r="G2225" s="12" t="n">
        <v>1</v>
      </c>
      <c r="H2225" s="13" t="n">
        <v>89</v>
      </c>
      <c r="I2225" s="13" t="n">
        <v>89</v>
      </c>
      <c r="J2225" s="12" t="s">
        <v>964</v>
      </c>
    </row>
    <row collapsed="false" customFormat="false" customHeight="false" hidden="false" ht="22.5" outlineLevel="0" r="2226">
      <c r="A2226" s="8" t="s">
        <v>70</v>
      </c>
      <c r="B2226" s="9" t="n">
        <v>4055</v>
      </c>
      <c r="C2226" s="15" t="s">
        <v>121</v>
      </c>
      <c r="D2226" s="10" t="n">
        <v>40878</v>
      </c>
      <c r="E2226" s="11" t="s">
        <v>991</v>
      </c>
      <c r="F2226" s="12" t="s">
        <v>18</v>
      </c>
      <c r="G2226" s="12" t="n">
        <v>1</v>
      </c>
      <c r="H2226" s="13" t="n">
        <v>89</v>
      </c>
      <c r="I2226" s="13" t="n">
        <v>89</v>
      </c>
      <c r="J2226" s="12" t="s">
        <v>964</v>
      </c>
    </row>
    <row collapsed="false" customFormat="false" customHeight="false" hidden="false" ht="22.5" outlineLevel="0" r="2227">
      <c r="A2227" s="8" t="s">
        <v>70</v>
      </c>
      <c r="B2227" s="9" t="n">
        <v>4056</v>
      </c>
      <c r="C2227" s="15" t="s">
        <v>121</v>
      </c>
      <c r="D2227" s="10" t="n">
        <v>40878</v>
      </c>
      <c r="E2227" s="11" t="s">
        <v>991</v>
      </c>
      <c r="F2227" s="12" t="s">
        <v>18</v>
      </c>
      <c r="G2227" s="12" t="n">
        <v>1</v>
      </c>
      <c r="H2227" s="13" t="n">
        <v>89</v>
      </c>
      <c r="I2227" s="13" t="n">
        <v>89</v>
      </c>
      <c r="J2227" s="12" t="s">
        <v>964</v>
      </c>
    </row>
    <row collapsed="false" customFormat="false" customHeight="false" hidden="false" ht="22.5" outlineLevel="0" r="2228">
      <c r="A2228" s="8" t="s">
        <v>70</v>
      </c>
      <c r="B2228" s="9" t="n">
        <v>4057</v>
      </c>
      <c r="C2228" s="15" t="s">
        <v>121</v>
      </c>
      <c r="D2228" s="10" t="n">
        <v>40878</v>
      </c>
      <c r="E2228" s="11" t="s">
        <v>991</v>
      </c>
      <c r="F2228" s="12" t="s">
        <v>18</v>
      </c>
      <c r="G2228" s="12" t="n">
        <v>1</v>
      </c>
      <c r="H2228" s="13" t="n">
        <v>89</v>
      </c>
      <c r="I2228" s="13" t="n">
        <v>89</v>
      </c>
      <c r="J2228" s="12" t="s">
        <v>964</v>
      </c>
    </row>
    <row collapsed="false" customFormat="false" customHeight="false" hidden="false" ht="22.5" outlineLevel="0" r="2229">
      <c r="A2229" s="8" t="s">
        <v>70</v>
      </c>
      <c r="B2229" s="9" t="n">
        <v>4058</v>
      </c>
      <c r="C2229" s="15" t="s">
        <v>121</v>
      </c>
      <c r="D2229" s="10" t="n">
        <v>40878</v>
      </c>
      <c r="E2229" s="11" t="s">
        <v>991</v>
      </c>
      <c r="F2229" s="12" t="s">
        <v>18</v>
      </c>
      <c r="G2229" s="12" t="n">
        <v>1</v>
      </c>
      <c r="H2229" s="13" t="n">
        <v>89</v>
      </c>
      <c r="I2229" s="13" t="n">
        <v>89</v>
      </c>
      <c r="J2229" s="12" t="s">
        <v>964</v>
      </c>
    </row>
    <row collapsed="false" customFormat="false" customHeight="false" hidden="false" ht="15" outlineLevel="0" r="2230">
      <c r="A2230" s="8" t="s">
        <v>70</v>
      </c>
      <c r="B2230" s="9" t="n">
        <v>4059</v>
      </c>
      <c r="C2230" s="15" t="s">
        <v>203</v>
      </c>
      <c r="D2230" s="10" t="n">
        <v>40878</v>
      </c>
      <c r="E2230" s="11" t="s">
        <v>992</v>
      </c>
      <c r="F2230" s="12" t="s">
        <v>18</v>
      </c>
      <c r="G2230" s="12" t="n">
        <v>1</v>
      </c>
      <c r="H2230" s="13" t="n">
        <v>89</v>
      </c>
      <c r="I2230" s="13" t="n">
        <v>89</v>
      </c>
      <c r="J2230" s="12" t="s">
        <v>964</v>
      </c>
    </row>
    <row collapsed="false" customFormat="false" customHeight="false" hidden="false" ht="15" outlineLevel="0" r="2231">
      <c r="A2231" s="8" t="s">
        <v>70</v>
      </c>
      <c r="B2231" s="9" t="n">
        <v>4060</v>
      </c>
      <c r="C2231" s="15" t="s">
        <v>203</v>
      </c>
      <c r="D2231" s="10" t="n">
        <v>40878</v>
      </c>
      <c r="E2231" s="11" t="s">
        <v>992</v>
      </c>
      <c r="F2231" s="12" t="s">
        <v>18</v>
      </c>
      <c r="G2231" s="12" t="n">
        <v>1</v>
      </c>
      <c r="H2231" s="13" t="n">
        <v>89</v>
      </c>
      <c r="I2231" s="13" t="n">
        <v>89</v>
      </c>
      <c r="J2231" s="12" t="s">
        <v>964</v>
      </c>
    </row>
    <row collapsed="false" customFormat="false" customHeight="false" hidden="false" ht="33.75" outlineLevel="0" r="2232">
      <c r="A2232" s="8" t="s">
        <v>70</v>
      </c>
      <c r="B2232" s="9" t="n">
        <v>4061</v>
      </c>
      <c r="C2232" s="15" t="s">
        <v>329</v>
      </c>
      <c r="D2232" s="10" t="n">
        <v>40878</v>
      </c>
      <c r="E2232" s="11" t="s">
        <v>993</v>
      </c>
      <c r="F2232" s="12" t="s">
        <v>18</v>
      </c>
      <c r="G2232" s="12" t="n">
        <v>1</v>
      </c>
      <c r="H2232" s="13" t="n">
        <v>639</v>
      </c>
      <c r="I2232" s="13" t="n">
        <f aca="false">H2232*G2232</f>
        <v>639</v>
      </c>
      <c r="J2232" s="12" t="s">
        <v>964</v>
      </c>
    </row>
    <row collapsed="false" customFormat="false" customHeight="false" hidden="false" ht="33.75" outlineLevel="0" r="2233">
      <c r="A2233" s="8" t="s">
        <v>70</v>
      </c>
      <c r="B2233" s="9" t="n">
        <v>4062</v>
      </c>
      <c r="C2233" s="15" t="s">
        <v>329</v>
      </c>
      <c r="D2233" s="10" t="n">
        <v>40878</v>
      </c>
      <c r="E2233" s="11" t="s">
        <v>993</v>
      </c>
      <c r="F2233" s="12" t="s">
        <v>18</v>
      </c>
      <c r="G2233" s="12" t="n">
        <v>1</v>
      </c>
      <c r="H2233" s="13" t="n">
        <v>639</v>
      </c>
      <c r="I2233" s="13" t="n">
        <f aca="false">H2233*G2233</f>
        <v>639</v>
      </c>
      <c r="J2233" s="12" t="s">
        <v>964</v>
      </c>
    </row>
    <row collapsed="false" customFormat="false" customHeight="false" hidden="false" ht="22.5" outlineLevel="0" r="2234">
      <c r="A2234" s="8" t="s">
        <v>15</v>
      </c>
      <c r="B2234" s="9" t="n">
        <v>4063</v>
      </c>
      <c r="C2234" s="15" t="s">
        <v>119</v>
      </c>
      <c r="D2234" s="10" t="n">
        <v>40878</v>
      </c>
      <c r="E2234" s="11" t="s">
        <v>994</v>
      </c>
      <c r="F2234" s="12" t="s">
        <v>18</v>
      </c>
      <c r="G2234" s="12" t="n">
        <v>1</v>
      </c>
      <c r="H2234" s="13" t="n">
        <v>500</v>
      </c>
      <c r="I2234" s="13" t="n">
        <f aca="false">H2234*G2234</f>
        <v>500</v>
      </c>
      <c r="J2234" s="12" t="s">
        <v>872</v>
      </c>
    </row>
    <row collapsed="false" customFormat="false" customHeight="false" hidden="false" ht="22.5" outlineLevel="0" r="2235">
      <c r="A2235" s="8" t="s">
        <v>15</v>
      </c>
      <c r="B2235" s="9" t="n">
        <v>4064</v>
      </c>
      <c r="C2235" s="15" t="s">
        <v>119</v>
      </c>
      <c r="D2235" s="10" t="n">
        <v>40878</v>
      </c>
      <c r="E2235" s="11" t="s">
        <v>995</v>
      </c>
      <c r="F2235" s="12" t="s">
        <v>18</v>
      </c>
      <c r="G2235" s="12" t="n">
        <v>1</v>
      </c>
      <c r="H2235" s="13" t="n">
        <v>660</v>
      </c>
      <c r="I2235" s="13" t="n">
        <f aca="false">H2235*G2235</f>
        <v>660</v>
      </c>
      <c r="J2235" s="12" t="s">
        <v>872</v>
      </c>
    </row>
    <row collapsed="false" customFormat="false" customHeight="false" hidden="false" ht="22.5" outlineLevel="0" r="2236">
      <c r="A2236" s="8" t="s">
        <v>15</v>
      </c>
      <c r="B2236" s="9" t="n">
        <v>4065</v>
      </c>
      <c r="C2236" s="15" t="s">
        <v>119</v>
      </c>
      <c r="D2236" s="10" t="n">
        <v>40878</v>
      </c>
      <c r="E2236" s="11" t="s">
        <v>996</v>
      </c>
      <c r="F2236" s="12" t="s">
        <v>18</v>
      </c>
      <c r="G2236" s="12" t="n">
        <v>1</v>
      </c>
      <c r="H2236" s="13" t="n">
        <v>1140</v>
      </c>
      <c r="I2236" s="13" t="n">
        <f aca="false">H2236*G2236</f>
        <v>1140</v>
      </c>
      <c r="J2236" s="12" t="s">
        <v>872</v>
      </c>
    </row>
    <row collapsed="false" customFormat="false" customHeight="false" hidden="false" ht="22.5" outlineLevel="0" r="2237">
      <c r="A2237" s="8" t="s">
        <v>15</v>
      </c>
      <c r="B2237" s="9" t="n">
        <v>4066</v>
      </c>
      <c r="C2237" s="15" t="s">
        <v>119</v>
      </c>
      <c r="D2237" s="10" t="n">
        <v>40878</v>
      </c>
      <c r="E2237" s="11" t="s">
        <v>997</v>
      </c>
      <c r="F2237" s="12" t="s">
        <v>18</v>
      </c>
      <c r="G2237" s="12" t="n">
        <v>1</v>
      </c>
      <c r="H2237" s="13" t="n">
        <v>1265</v>
      </c>
      <c r="I2237" s="13" t="n">
        <f aca="false">H2237*G2237</f>
        <v>1265</v>
      </c>
      <c r="J2237" s="12" t="s">
        <v>872</v>
      </c>
    </row>
    <row collapsed="false" customFormat="false" customHeight="false" hidden="false" ht="22.5" outlineLevel="0" r="2238">
      <c r="A2238" s="8" t="s">
        <v>15</v>
      </c>
      <c r="B2238" s="9" t="n">
        <v>4067</v>
      </c>
      <c r="C2238" s="15" t="s">
        <v>119</v>
      </c>
      <c r="D2238" s="10" t="n">
        <v>40878</v>
      </c>
      <c r="E2238" s="11" t="s">
        <v>998</v>
      </c>
      <c r="F2238" s="12" t="s">
        <v>18</v>
      </c>
      <c r="G2238" s="12" t="n">
        <v>1</v>
      </c>
      <c r="H2238" s="13" t="n">
        <v>5350</v>
      </c>
      <c r="I2238" s="13" t="n">
        <f aca="false">H2238*G2238</f>
        <v>5350</v>
      </c>
      <c r="J2238" s="12" t="s">
        <v>872</v>
      </c>
    </row>
    <row collapsed="false" customFormat="false" customHeight="false" hidden="false" ht="22.5" outlineLevel="0" r="2239">
      <c r="A2239" s="8" t="s">
        <v>15</v>
      </c>
      <c r="B2239" s="9" t="n">
        <v>4068</v>
      </c>
      <c r="C2239" s="15" t="s">
        <v>119</v>
      </c>
      <c r="D2239" s="10" t="n">
        <v>40878</v>
      </c>
      <c r="E2239" s="11" t="s">
        <v>999</v>
      </c>
      <c r="F2239" s="12" t="s">
        <v>18</v>
      </c>
      <c r="G2239" s="12" t="n">
        <v>1</v>
      </c>
      <c r="H2239" s="13" t="n">
        <v>6690</v>
      </c>
      <c r="I2239" s="13" t="n">
        <f aca="false">H2239*G2239</f>
        <v>6690</v>
      </c>
      <c r="J2239" s="12" t="s">
        <v>872</v>
      </c>
    </row>
    <row collapsed="false" customFormat="false" customHeight="false" hidden="false" ht="33.75" outlineLevel="0" r="2240">
      <c r="A2240" s="8" t="s">
        <v>70</v>
      </c>
      <c r="B2240" s="9" t="n">
        <v>4069</v>
      </c>
      <c r="C2240" s="15" t="s">
        <v>327</v>
      </c>
      <c r="D2240" s="10" t="n">
        <v>40878</v>
      </c>
      <c r="E2240" s="11" t="s">
        <v>1000</v>
      </c>
      <c r="F2240" s="12" t="s">
        <v>18</v>
      </c>
      <c r="G2240" s="12" t="n">
        <v>1</v>
      </c>
      <c r="H2240" s="13" t="n">
        <v>198</v>
      </c>
      <c r="I2240" s="13" t="n">
        <f aca="false">H2240*G2240</f>
        <v>198</v>
      </c>
      <c r="J2240" s="12" t="s">
        <v>964</v>
      </c>
    </row>
    <row collapsed="false" customFormat="false" customHeight="false" hidden="false" ht="33.75" outlineLevel="0" r="2241">
      <c r="A2241" s="8" t="s">
        <v>70</v>
      </c>
      <c r="B2241" s="9" t="n">
        <v>4070</v>
      </c>
      <c r="C2241" s="15" t="s">
        <v>327</v>
      </c>
      <c r="D2241" s="10" t="n">
        <v>40878</v>
      </c>
      <c r="E2241" s="11" t="s">
        <v>1001</v>
      </c>
      <c r="F2241" s="12" t="s">
        <v>18</v>
      </c>
      <c r="G2241" s="12" t="n">
        <v>1</v>
      </c>
      <c r="H2241" s="13" t="n">
        <v>277</v>
      </c>
      <c r="I2241" s="13" t="n">
        <f aca="false">H2241*G2241</f>
        <v>277</v>
      </c>
      <c r="J2241" s="12" t="s">
        <v>964</v>
      </c>
    </row>
    <row collapsed="false" customFormat="false" customHeight="false" hidden="false" ht="33.75" outlineLevel="0" r="2242">
      <c r="A2242" s="8" t="s">
        <v>70</v>
      </c>
      <c r="B2242" s="9" t="n">
        <v>4071</v>
      </c>
      <c r="C2242" s="15" t="s">
        <v>329</v>
      </c>
      <c r="D2242" s="10" t="n">
        <v>40878</v>
      </c>
      <c r="E2242" s="11" t="s">
        <v>979</v>
      </c>
      <c r="F2242" s="12" t="s">
        <v>18</v>
      </c>
      <c r="G2242" s="12" t="n">
        <v>1</v>
      </c>
      <c r="H2242" s="13" t="n">
        <v>89</v>
      </c>
      <c r="I2242" s="13" t="n">
        <f aca="false">H2242*G2242</f>
        <v>89</v>
      </c>
      <c r="J2242" s="12" t="s">
        <v>964</v>
      </c>
    </row>
    <row collapsed="false" customFormat="false" customHeight="false" hidden="false" ht="33.75" outlineLevel="0" r="2243">
      <c r="A2243" s="8" t="s">
        <v>70</v>
      </c>
      <c r="B2243" s="9" t="n">
        <v>4072</v>
      </c>
      <c r="C2243" s="15" t="s">
        <v>329</v>
      </c>
      <c r="D2243" s="10" t="n">
        <v>40878</v>
      </c>
      <c r="E2243" s="11" t="s">
        <v>979</v>
      </c>
      <c r="F2243" s="12" t="s">
        <v>18</v>
      </c>
      <c r="G2243" s="12" t="n">
        <v>1</v>
      </c>
      <c r="H2243" s="13" t="n">
        <v>89</v>
      </c>
      <c r="I2243" s="13" t="n">
        <f aca="false">H2243*G2243</f>
        <v>89</v>
      </c>
      <c r="J2243" s="12" t="s">
        <v>964</v>
      </c>
    </row>
    <row collapsed="false" customFormat="false" customHeight="false" hidden="false" ht="22.5" outlineLevel="0" r="2244">
      <c r="A2244" s="8" t="s">
        <v>70</v>
      </c>
      <c r="B2244" s="9" t="n">
        <v>4073</v>
      </c>
      <c r="C2244" s="15" t="s">
        <v>203</v>
      </c>
      <c r="D2244" s="10" t="n">
        <v>40878</v>
      </c>
      <c r="E2244" s="11" t="s">
        <v>1002</v>
      </c>
      <c r="F2244" s="12" t="s">
        <v>18</v>
      </c>
      <c r="G2244" s="12" t="n">
        <v>1</v>
      </c>
      <c r="H2244" s="13" t="n">
        <v>249</v>
      </c>
      <c r="I2244" s="13" t="n">
        <v>249</v>
      </c>
      <c r="J2244" s="12" t="s">
        <v>964</v>
      </c>
    </row>
    <row collapsed="false" customFormat="false" customHeight="false" hidden="false" ht="33.75" outlineLevel="0" r="2245">
      <c r="A2245" s="8" t="s">
        <v>70</v>
      </c>
      <c r="B2245" s="9" t="n">
        <v>4074</v>
      </c>
      <c r="C2245" s="15" t="s">
        <v>329</v>
      </c>
      <c r="D2245" s="10" t="n">
        <v>40878</v>
      </c>
      <c r="E2245" s="11" t="s">
        <v>1002</v>
      </c>
      <c r="F2245" s="12" t="s">
        <v>18</v>
      </c>
      <c r="G2245" s="12" t="n">
        <v>1</v>
      </c>
      <c r="H2245" s="13" t="n">
        <v>249</v>
      </c>
      <c r="I2245" s="13" t="n">
        <f aca="false">H2245*G2245</f>
        <v>249</v>
      </c>
      <c r="J2245" s="12" t="s">
        <v>964</v>
      </c>
    </row>
    <row collapsed="false" customFormat="false" customHeight="false" hidden="false" ht="33.75" outlineLevel="0" r="2246">
      <c r="A2246" s="8" t="s">
        <v>70</v>
      </c>
      <c r="B2246" s="9" t="n">
        <v>4075</v>
      </c>
      <c r="C2246" s="15" t="s">
        <v>329</v>
      </c>
      <c r="D2246" s="10" t="n">
        <v>40878</v>
      </c>
      <c r="E2246" s="11" t="s">
        <v>1002</v>
      </c>
      <c r="F2246" s="12" t="s">
        <v>18</v>
      </c>
      <c r="G2246" s="12" t="n">
        <v>1</v>
      </c>
      <c r="H2246" s="13" t="n">
        <v>249</v>
      </c>
      <c r="I2246" s="13" t="n">
        <f aca="false">H2246*G2246</f>
        <v>249</v>
      </c>
      <c r="J2246" s="12" t="s">
        <v>964</v>
      </c>
    </row>
    <row collapsed="false" customFormat="false" customHeight="false" hidden="false" ht="22.5" outlineLevel="0" r="2247">
      <c r="A2247" s="8" t="s">
        <v>15</v>
      </c>
      <c r="B2247" s="9" t="n">
        <v>4076</v>
      </c>
      <c r="C2247" s="15" t="s">
        <v>119</v>
      </c>
      <c r="D2247" s="10" t="n">
        <v>40878</v>
      </c>
      <c r="E2247" s="11" t="s">
        <v>1003</v>
      </c>
      <c r="F2247" s="12" t="s">
        <v>18</v>
      </c>
      <c r="G2247" s="12" t="n">
        <v>1</v>
      </c>
      <c r="H2247" s="13" t="n">
        <v>940</v>
      </c>
      <c r="I2247" s="13" t="n">
        <f aca="false">H2247*G2247</f>
        <v>940</v>
      </c>
      <c r="J2247" s="12" t="s">
        <v>872</v>
      </c>
    </row>
    <row collapsed="false" customFormat="false" customHeight="false" hidden="false" ht="22.5" outlineLevel="0" r="2248">
      <c r="A2248" s="8" t="s">
        <v>70</v>
      </c>
      <c r="B2248" s="9" t="n">
        <v>4077</v>
      </c>
      <c r="C2248" s="15" t="s">
        <v>54</v>
      </c>
      <c r="D2248" s="10" t="n">
        <v>40878</v>
      </c>
      <c r="E2248" s="11" t="s">
        <v>1004</v>
      </c>
      <c r="F2248" s="12" t="s">
        <v>18</v>
      </c>
      <c r="G2248" s="12" t="n">
        <v>1</v>
      </c>
      <c r="H2248" s="13" t="n">
        <v>388</v>
      </c>
      <c r="I2248" s="13" t="n">
        <v>388</v>
      </c>
      <c r="J2248" s="12" t="s">
        <v>964</v>
      </c>
    </row>
    <row collapsed="false" customFormat="false" customHeight="false" hidden="false" ht="22.5" outlineLevel="0" r="2249">
      <c r="A2249" s="8" t="s">
        <v>15</v>
      </c>
      <c r="B2249" s="9" t="n">
        <v>4078</v>
      </c>
      <c r="C2249" s="15" t="s">
        <v>119</v>
      </c>
      <c r="D2249" s="10" t="n">
        <v>40878</v>
      </c>
      <c r="E2249" s="11" t="s">
        <v>1005</v>
      </c>
      <c r="F2249" s="12" t="s">
        <v>18</v>
      </c>
      <c r="G2249" s="12" t="n">
        <v>1</v>
      </c>
      <c r="H2249" s="13" t="n">
        <v>680</v>
      </c>
      <c r="I2249" s="13" t="n">
        <f aca="false">H2249*G2249</f>
        <v>680</v>
      </c>
      <c r="J2249" s="12" t="s">
        <v>872</v>
      </c>
    </row>
    <row collapsed="false" customFormat="false" customHeight="false" hidden="false" ht="33.75" outlineLevel="0" r="2250">
      <c r="A2250" s="8" t="s">
        <v>70</v>
      </c>
      <c r="B2250" s="9" t="n">
        <v>4079</v>
      </c>
      <c r="C2250" s="15" t="s">
        <v>68</v>
      </c>
      <c r="D2250" s="10" t="n">
        <v>40878</v>
      </c>
      <c r="E2250" s="11" t="s">
        <v>1004</v>
      </c>
      <c r="F2250" s="12" t="s">
        <v>18</v>
      </c>
      <c r="G2250" s="12" t="n">
        <v>1</v>
      </c>
      <c r="H2250" s="13" t="n">
        <v>388</v>
      </c>
      <c r="I2250" s="13" t="n">
        <v>388</v>
      </c>
      <c r="J2250" s="12" t="s">
        <v>964</v>
      </c>
    </row>
    <row collapsed="false" customFormat="false" customHeight="false" hidden="false" ht="22.5" outlineLevel="0" r="2251">
      <c r="A2251" s="8" t="s">
        <v>70</v>
      </c>
      <c r="B2251" s="9" t="n">
        <v>4080</v>
      </c>
      <c r="C2251" s="15" t="s">
        <v>726</v>
      </c>
      <c r="D2251" s="10" t="n">
        <v>40878</v>
      </c>
      <c r="E2251" s="11" t="s">
        <v>1004</v>
      </c>
      <c r="F2251" s="12" t="s">
        <v>18</v>
      </c>
      <c r="G2251" s="12" t="n">
        <v>1</v>
      </c>
      <c r="H2251" s="13" t="n">
        <v>388</v>
      </c>
      <c r="I2251" s="13" t="n">
        <v>388</v>
      </c>
      <c r="J2251" s="12" t="s">
        <v>964</v>
      </c>
    </row>
    <row collapsed="false" customFormat="false" customHeight="false" hidden="false" ht="22.5" outlineLevel="0" r="2252">
      <c r="A2252" s="8" t="s">
        <v>70</v>
      </c>
      <c r="B2252" s="9" t="n">
        <v>4081</v>
      </c>
      <c r="C2252" s="15" t="s">
        <v>54</v>
      </c>
      <c r="D2252" s="10" t="n">
        <v>40878</v>
      </c>
      <c r="E2252" s="11" t="s">
        <v>1004</v>
      </c>
      <c r="F2252" s="12" t="s">
        <v>18</v>
      </c>
      <c r="G2252" s="12" t="n">
        <v>1</v>
      </c>
      <c r="H2252" s="13" t="n">
        <v>388</v>
      </c>
      <c r="I2252" s="13" t="n">
        <v>388</v>
      </c>
      <c r="J2252" s="12" t="s">
        <v>964</v>
      </c>
    </row>
    <row collapsed="false" customFormat="false" customHeight="false" hidden="false" ht="22.5" outlineLevel="0" r="2253">
      <c r="A2253" s="8" t="s">
        <v>70</v>
      </c>
      <c r="B2253" s="9" t="n">
        <v>4082</v>
      </c>
      <c r="C2253" s="15" t="s">
        <v>726</v>
      </c>
      <c r="D2253" s="10" t="n">
        <v>40878</v>
      </c>
      <c r="E2253" s="11" t="s">
        <v>1006</v>
      </c>
      <c r="F2253" s="12" t="s">
        <v>18</v>
      </c>
      <c r="G2253" s="12" t="n">
        <v>1</v>
      </c>
      <c r="H2253" s="13" t="n">
        <v>179</v>
      </c>
      <c r="I2253" s="13" t="n">
        <v>179</v>
      </c>
      <c r="J2253" s="12" t="s">
        <v>964</v>
      </c>
    </row>
    <row collapsed="false" customFormat="false" customHeight="false" hidden="false" ht="33.75" outlineLevel="0" r="2254">
      <c r="A2254" s="8" t="s">
        <v>70</v>
      </c>
      <c r="B2254" s="9" t="n">
        <v>4083</v>
      </c>
      <c r="C2254" s="15" t="s">
        <v>68</v>
      </c>
      <c r="D2254" s="10" t="n">
        <v>40878</v>
      </c>
      <c r="E2254" s="11" t="s">
        <v>1006</v>
      </c>
      <c r="F2254" s="12" t="s">
        <v>18</v>
      </c>
      <c r="G2254" s="12" t="n">
        <v>1</v>
      </c>
      <c r="H2254" s="13" t="n">
        <v>179</v>
      </c>
      <c r="I2254" s="13" t="n">
        <v>179</v>
      </c>
      <c r="J2254" s="12" t="s">
        <v>964</v>
      </c>
    </row>
    <row collapsed="false" customFormat="false" customHeight="false" hidden="false" ht="22.5" outlineLevel="0" r="2255">
      <c r="A2255" s="8" t="s">
        <v>50</v>
      </c>
      <c r="B2255" s="9" t="n">
        <v>4084</v>
      </c>
      <c r="C2255" s="15" t="s">
        <v>121</v>
      </c>
      <c r="D2255" s="10" t="n">
        <v>40878</v>
      </c>
      <c r="E2255" s="11" t="s">
        <v>1007</v>
      </c>
      <c r="F2255" s="12" t="s">
        <v>18</v>
      </c>
      <c r="G2255" s="12" t="n">
        <v>1</v>
      </c>
      <c r="H2255" s="13" t="n">
        <v>3081.74</v>
      </c>
      <c r="I2255" s="13" t="n">
        <v>3081.74</v>
      </c>
      <c r="J2255" s="12" t="s">
        <v>964</v>
      </c>
    </row>
    <row collapsed="false" customFormat="false" customHeight="false" hidden="false" ht="22.5" outlineLevel="0" r="2256">
      <c r="A2256" s="8" t="s">
        <v>50</v>
      </c>
      <c r="B2256" s="9" t="n">
        <v>4085</v>
      </c>
      <c r="C2256" s="15" t="s">
        <v>121</v>
      </c>
      <c r="D2256" s="10" t="n">
        <v>40878</v>
      </c>
      <c r="E2256" s="11" t="s">
        <v>1007</v>
      </c>
      <c r="F2256" s="12" t="s">
        <v>18</v>
      </c>
      <c r="G2256" s="12" t="n">
        <v>1</v>
      </c>
      <c r="H2256" s="13" t="n">
        <v>3081.74</v>
      </c>
      <c r="I2256" s="13" t="n">
        <v>3081.74</v>
      </c>
      <c r="J2256" s="12" t="s">
        <v>964</v>
      </c>
    </row>
    <row collapsed="false" customFormat="false" customHeight="false" hidden="false" ht="22.5" outlineLevel="0" r="2257">
      <c r="A2257" s="8" t="s">
        <v>50</v>
      </c>
      <c r="B2257" s="9" t="n">
        <v>4086</v>
      </c>
      <c r="C2257" s="15" t="s">
        <v>121</v>
      </c>
      <c r="D2257" s="10" t="n">
        <v>40878</v>
      </c>
      <c r="E2257" s="11" t="s">
        <v>1007</v>
      </c>
      <c r="F2257" s="12" t="s">
        <v>18</v>
      </c>
      <c r="G2257" s="12" t="n">
        <v>1</v>
      </c>
      <c r="H2257" s="13" t="n">
        <v>3081.74</v>
      </c>
      <c r="I2257" s="13" t="n">
        <v>3081.74</v>
      </c>
      <c r="J2257" s="12" t="s">
        <v>964</v>
      </c>
    </row>
    <row collapsed="false" customFormat="false" customHeight="false" hidden="false" ht="22.5" outlineLevel="0" r="2258">
      <c r="A2258" s="8" t="s">
        <v>70</v>
      </c>
      <c r="B2258" s="9" t="n">
        <v>4087</v>
      </c>
      <c r="C2258" s="15" t="s">
        <v>121</v>
      </c>
      <c r="D2258" s="10" t="n">
        <v>40878</v>
      </c>
      <c r="E2258" s="11" t="s">
        <v>1008</v>
      </c>
      <c r="F2258" s="12" t="s">
        <v>18</v>
      </c>
      <c r="G2258" s="12" t="n">
        <v>1</v>
      </c>
      <c r="H2258" s="13" t="n">
        <v>429</v>
      </c>
      <c r="I2258" s="13" t="n">
        <f aca="false">H2258*G2258</f>
        <v>429</v>
      </c>
      <c r="J2258" s="12" t="s">
        <v>964</v>
      </c>
    </row>
    <row collapsed="false" customFormat="false" customHeight="false" hidden="false" ht="15" outlineLevel="0" r="2259">
      <c r="A2259" s="8" t="s">
        <v>70</v>
      </c>
      <c r="B2259" s="9" t="n">
        <v>4088</v>
      </c>
      <c r="C2259" s="15" t="s">
        <v>203</v>
      </c>
      <c r="D2259" s="10" t="n">
        <v>40878</v>
      </c>
      <c r="E2259" s="11" t="s">
        <v>1009</v>
      </c>
      <c r="F2259" s="12" t="s">
        <v>18</v>
      </c>
      <c r="G2259" s="12" t="n">
        <v>1</v>
      </c>
      <c r="H2259" s="13" t="n">
        <v>249</v>
      </c>
      <c r="I2259" s="13" t="n">
        <v>249</v>
      </c>
      <c r="J2259" s="12" t="s">
        <v>964</v>
      </c>
    </row>
    <row collapsed="false" customFormat="false" customHeight="false" hidden="false" ht="22.5" outlineLevel="0" r="2260">
      <c r="A2260" s="12" t="s">
        <v>95</v>
      </c>
      <c r="B2260" s="9" t="n">
        <v>4089</v>
      </c>
      <c r="C2260" s="15" t="s">
        <v>32</v>
      </c>
      <c r="D2260" s="10" t="n">
        <v>40878</v>
      </c>
      <c r="E2260" s="11" t="s">
        <v>1010</v>
      </c>
      <c r="F2260" s="12" t="s">
        <v>18</v>
      </c>
      <c r="G2260" s="12" t="n">
        <v>1</v>
      </c>
      <c r="H2260" s="13" t="n">
        <v>224.1</v>
      </c>
      <c r="I2260" s="13" t="n">
        <f aca="false">H2260*G2260</f>
        <v>224.1</v>
      </c>
      <c r="J2260" s="12" t="s">
        <v>1011</v>
      </c>
    </row>
    <row collapsed="false" customFormat="false" customHeight="false" hidden="false" ht="22.5" outlineLevel="0" r="2261">
      <c r="A2261" s="8" t="s">
        <v>70</v>
      </c>
      <c r="B2261" s="9" t="n">
        <v>4090</v>
      </c>
      <c r="C2261" s="15" t="s">
        <v>32</v>
      </c>
      <c r="D2261" s="10" t="n">
        <v>40878</v>
      </c>
      <c r="E2261" s="11" t="s">
        <v>1012</v>
      </c>
      <c r="F2261" s="12" t="s">
        <v>18</v>
      </c>
      <c r="G2261" s="12" t="n">
        <v>1</v>
      </c>
      <c r="H2261" s="13" t="n">
        <v>689</v>
      </c>
      <c r="I2261" s="13" t="n">
        <f aca="false">H2261*G2261</f>
        <v>689</v>
      </c>
      <c r="J2261" s="12" t="s">
        <v>1011</v>
      </c>
    </row>
    <row collapsed="false" customFormat="false" customHeight="false" hidden="false" ht="22.5" outlineLevel="0" r="2262">
      <c r="A2262" s="12" t="s">
        <v>95</v>
      </c>
      <c r="B2262" s="9" t="n">
        <v>4091</v>
      </c>
      <c r="C2262" s="15" t="s">
        <v>32</v>
      </c>
      <c r="D2262" s="10" t="n">
        <v>40878</v>
      </c>
      <c r="E2262" s="11" t="s">
        <v>1013</v>
      </c>
      <c r="F2262" s="12" t="s">
        <v>18</v>
      </c>
      <c r="G2262" s="12" t="n">
        <v>1</v>
      </c>
      <c r="H2262" s="13" t="n">
        <v>59.9</v>
      </c>
      <c r="I2262" s="13" t="n">
        <f aca="false">H2262*G2262</f>
        <v>59.9</v>
      </c>
      <c r="J2262" s="12" t="s">
        <v>1011</v>
      </c>
    </row>
    <row collapsed="false" customFormat="false" customHeight="false" hidden="false" ht="22.5" outlineLevel="0" r="2263">
      <c r="A2263" s="8" t="s">
        <v>70</v>
      </c>
      <c r="B2263" s="9" t="n">
        <v>4092</v>
      </c>
      <c r="C2263" s="15" t="s">
        <v>32</v>
      </c>
      <c r="D2263" s="10" t="n">
        <v>40878</v>
      </c>
      <c r="E2263" s="11" t="s">
        <v>1014</v>
      </c>
      <c r="F2263" s="12" t="s">
        <v>18</v>
      </c>
      <c r="G2263" s="12" t="n">
        <v>1</v>
      </c>
      <c r="H2263" s="13" t="n">
        <v>149.9</v>
      </c>
      <c r="I2263" s="13" t="n">
        <f aca="false">H2263*G2263</f>
        <v>149.9</v>
      </c>
      <c r="J2263" s="12" t="s">
        <v>1011</v>
      </c>
    </row>
    <row collapsed="false" customFormat="false" customHeight="false" hidden="false" ht="22.5" outlineLevel="0" r="2264">
      <c r="A2264" s="12" t="s">
        <v>95</v>
      </c>
      <c r="B2264" s="9" t="n">
        <v>4093</v>
      </c>
      <c r="C2264" s="15" t="s">
        <v>32</v>
      </c>
      <c r="D2264" s="10" t="n">
        <v>40878</v>
      </c>
      <c r="E2264" s="11" t="s">
        <v>1015</v>
      </c>
      <c r="F2264" s="12" t="s">
        <v>18</v>
      </c>
      <c r="G2264" s="12" t="n">
        <v>1</v>
      </c>
      <c r="H2264" s="13" t="n">
        <v>62</v>
      </c>
      <c r="I2264" s="13" t="n">
        <f aca="false">H2264*G2264</f>
        <v>62</v>
      </c>
      <c r="J2264" s="12" t="s">
        <v>1011</v>
      </c>
    </row>
    <row collapsed="false" customFormat="false" customHeight="false" hidden="false" ht="56.25" outlineLevel="0" r="2265">
      <c r="A2265" s="8" t="s">
        <v>15</v>
      </c>
      <c r="B2265" s="9" t="n">
        <v>4094</v>
      </c>
      <c r="C2265" s="15" t="s">
        <v>355</v>
      </c>
      <c r="D2265" s="10" t="n">
        <v>40878</v>
      </c>
      <c r="E2265" s="11" t="s">
        <v>1016</v>
      </c>
      <c r="F2265" s="12" t="s">
        <v>18</v>
      </c>
      <c r="G2265" s="12" t="n">
        <v>1</v>
      </c>
      <c r="H2265" s="13" t="n">
        <v>650549.45</v>
      </c>
      <c r="I2265" s="13" t="n">
        <f aca="false">H2265*G2265</f>
        <v>650549.45</v>
      </c>
      <c r="J2265" s="12" t="s">
        <v>872</v>
      </c>
    </row>
    <row collapsed="false" customFormat="false" customHeight="false" hidden="false" ht="45" outlineLevel="0" r="2266">
      <c r="A2266" s="8" t="s">
        <v>50</v>
      </c>
      <c r="B2266" s="9" t="n">
        <v>4095</v>
      </c>
      <c r="C2266" s="15" t="s">
        <v>76</v>
      </c>
      <c r="D2266" s="10" t="n">
        <v>40878</v>
      </c>
      <c r="E2266" s="11" t="s">
        <v>1017</v>
      </c>
      <c r="F2266" s="12" t="s">
        <v>18</v>
      </c>
      <c r="G2266" s="12" t="n">
        <v>1</v>
      </c>
      <c r="H2266" s="13" t="n">
        <v>1600</v>
      </c>
      <c r="I2266" s="13" t="n">
        <v>1600</v>
      </c>
      <c r="J2266" s="12" t="s">
        <v>1018</v>
      </c>
    </row>
    <row collapsed="false" customFormat="false" customHeight="false" hidden="false" ht="45" outlineLevel="0" r="2267">
      <c r="A2267" s="8" t="s">
        <v>50</v>
      </c>
      <c r="B2267" s="9" t="n">
        <v>4096</v>
      </c>
      <c r="C2267" s="15" t="s">
        <v>112</v>
      </c>
      <c r="D2267" s="10" t="n">
        <v>40878</v>
      </c>
      <c r="E2267" s="11" t="s">
        <v>1017</v>
      </c>
      <c r="F2267" s="12" t="s">
        <v>18</v>
      </c>
      <c r="G2267" s="12" t="n">
        <v>1</v>
      </c>
      <c r="H2267" s="13" t="n">
        <v>1600</v>
      </c>
      <c r="I2267" s="13" t="n">
        <v>1600</v>
      </c>
      <c r="J2267" s="12" t="s">
        <v>1018</v>
      </c>
    </row>
    <row collapsed="false" customFormat="false" customHeight="false" hidden="false" ht="45" outlineLevel="0" r="2268">
      <c r="A2268" s="8" t="s">
        <v>50</v>
      </c>
      <c r="B2268" s="9" t="n">
        <v>4097</v>
      </c>
      <c r="C2268" s="15" t="s">
        <v>76</v>
      </c>
      <c r="D2268" s="10" t="n">
        <v>40878</v>
      </c>
      <c r="E2268" s="11" t="s">
        <v>1017</v>
      </c>
      <c r="F2268" s="12" t="s">
        <v>18</v>
      </c>
      <c r="G2268" s="12" t="n">
        <v>1</v>
      </c>
      <c r="H2268" s="13" t="n">
        <v>1600</v>
      </c>
      <c r="I2268" s="13" t="n">
        <v>1600</v>
      </c>
      <c r="J2268" s="12" t="s">
        <v>1018</v>
      </c>
    </row>
    <row collapsed="false" customFormat="false" customHeight="false" hidden="false" ht="45" outlineLevel="0" r="2269">
      <c r="A2269" s="8" t="s">
        <v>50</v>
      </c>
      <c r="B2269" s="9" t="n">
        <v>4098</v>
      </c>
      <c r="C2269" s="15" t="s">
        <v>76</v>
      </c>
      <c r="D2269" s="10" t="n">
        <v>40878</v>
      </c>
      <c r="E2269" s="11" t="s">
        <v>1017</v>
      </c>
      <c r="F2269" s="12" t="s">
        <v>18</v>
      </c>
      <c r="G2269" s="12" t="n">
        <v>1</v>
      </c>
      <c r="H2269" s="13" t="n">
        <v>1600</v>
      </c>
      <c r="I2269" s="13" t="n">
        <v>1600</v>
      </c>
      <c r="J2269" s="12" t="s">
        <v>1018</v>
      </c>
    </row>
    <row collapsed="false" customFormat="false" customHeight="false" hidden="false" ht="45" outlineLevel="0" r="2270">
      <c r="A2270" s="8" t="s">
        <v>50</v>
      </c>
      <c r="B2270" s="9" t="n">
        <v>4099</v>
      </c>
      <c r="C2270" s="15" t="s">
        <v>76</v>
      </c>
      <c r="D2270" s="10" t="n">
        <v>40878</v>
      </c>
      <c r="E2270" s="11" t="s">
        <v>1017</v>
      </c>
      <c r="F2270" s="12" t="s">
        <v>18</v>
      </c>
      <c r="G2270" s="12" t="n">
        <v>1</v>
      </c>
      <c r="H2270" s="13" t="n">
        <v>1600</v>
      </c>
      <c r="I2270" s="13" t="n">
        <v>1600</v>
      </c>
      <c r="J2270" s="12" t="s">
        <v>1018</v>
      </c>
    </row>
    <row collapsed="false" customFormat="false" customHeight="false" hidden="false" ht="45" outlineLevel="0" r="2271">
      <c r="A2271" s="8" t="s">
        <v>50</v>
      </c>
      <c r="B2271" s="9" t="n">
        <v>4100</v>
      </c>
      <c r="C2271" s="15" t="s">
        <v>93</v>
      </c>
      <c r="D2271" s="10" t="n">
        <v>40878</v>
      </c>
      <c r="E2271" s="11" t="s">
        <v>1017</v>
      </c>
      <c r="F2271" s="12" t="s">
        <v>18</v>
      </c>
      <c r="G2271" s="12" t="n">
        <v>1</v>
      </c>
      <c r="H2271" s="13" t="n">
        <v>1600</v>
      </c>
      <c r="I2271" s="13" t="n">
        <v>1600</v>
      </c>
      <c r="J2271" s="12" t="s">
        <v>1018</v>
      </c>
    </row>
    <row collapsed="false" customFormat="false" customHeight="false" hidden="false" ht="45" outlineLevel="0" r="2272">
      <c r="A2272" s="8" t="s">
        <v>50</v>
      </c>
      <c r="B2272" s="9" t="n">
        <v>4101</v>
      </c>
      <c r="C2272" s="15" t="s">
        <v>76</v>
      </c>
      <c r="D2272" s="10" t="n">
        <v>40878</v>
      </c>
      <c r="E2272" s="11" t="s">
        <v>1017</v>
      </c>
      <c r="F2272" s="12" t="s">
        <v>18</v>
      </c>
      <c r="G2272" s="12" t="n">
        <v>1</v>
      </c>
      <c r="H2272" s="13" t="n">
        <v>1600</v>
      </c>
      <c r="I2272" s="13" t="n">
        <v>1600</v>
      </c>
      <c r="J2272" s="12" t="s">
        <v>1018</v>
      </c>
    </row>
    <row collapsed="false" customFormat="false" customHeight="false" hidden="false" ht="45" outlineLevel="0" r="2273">
      <c r="A2273" s="8" t="s">
        <v>50</v>
      </c>
      <c r="B2273" s="9" t="n">
        <v>4102</v>
      </c>
      <c r="C2273" s="15" t="s">
        <v>112</v>
      </c>
      <c r="D2273" s="10" t="n">
        <v>40878</v>
      </c>
      <c r="E2273" s="11" t="s">
        <v>1017</v>
      </c>
      <c r="F2273" s="12" t="s">
        <v>18</v>
      </c>
      <c r="G2273" s="12" t="n">
        <v>1</v>
      </c>
      <c r="H2273" s="13" t="n">
        <v>1600</v>
      </c>
      <c r="I2273" s="13" t="n">
        <v>1600</v>
      </c>
      <c r="J2273" s="12" t="s">
        <v>1018</v>
      </c>
    </row>
    <row collapsed="false" customFormat="false" customHeight="false" hidden="false" ht="45" outlineLevel="0" r="2274">
      <c r="A2274" s="8" t="s">
        <v>50</v>
      </c>
      <c r="B2274" s="9" t="n">
        <v>4103</v>
      </c>
      <c r="C2274" s="15" t="s">
        <v>112</v>
      </c>
      <c r="D2274" s="10" t="n">
        <v>40878</v>
      </c>
      <c r="E2274" s="11" t="s">
        <v>1017</v>
      </c>
      <c r="F2274" s="12" t="s">
        <v>18</v>
      </c>
      <c r="G2274" s="12" t="n">
        <v>1</v>
      </c>
      <c r="H2274" s="13" t="n">
        <v>1600</v>
      </c>
      <c r="I2274" s="13" t="n">
        <v>1600</v>
      </c>
      <c r="J2274" s="12" t="s">
        <v>1018</v>
      </c>
    </row>
    <row collapsed="false" customFormat="false" customHeight="false" hidden="false" ht="45" outlineLevel="0" r="2275">
      <c r="A2275" s="8" t="s">
        <v>50</v>
      </c>
      <c r="B2275" s="9" t="n">
        <v>4104</v>
      </c>
      <c r="C2275" s="15" t="s">
        <v>76</v>
      </c>
      <c r="D2275" s="10" t="n">
        <v>40878</v>
      </c>
      <c r="E2275" s="11" t="s">
        <v>1017</v>
      </c>
      <c r="F2275" s="12" t="s">
        <v>18</v>
      </c>
      <c r="G2275" s="12" t="n">
        <v>1</v>
      </c>
      <c r="H2275" s="13" t="n">
        <v>1600</v>
      </c>
      <c r="I2275" s="13" t="n">
        <v>1600</v>
      </c>
      <c r="J2275" s="12" t="s">
        <v>1018</v>
      </c>
    </row>
    <row collapsed="false" customFormat="false" customHeight="false" hidden="false" ht="45" outlineLevel="0" r="2276">
      <c r="A2276" s="8" t="s">
        <v>50</v>
      </c>
      <c r="B2276" s="9" t="n">
        <v>4105</v>
      </c>
      <c r="C2276" s="15" t="s">
        <v>112</v>
      </c>
      <c r="D2276" s="10" t="n">
        <v>40878</v>
      </c>
      <c r="E2276" s="11" t="s">
        <v>1017</v>
      </c>
      <c r="F2276" s="12" t="s">
        <v>18</v>
      </c>
      <c r="G2276" s="12" t="n">
        <v>1</v>
      </c>
      <c r="H2276" s="13" t="n">
        <v>1600</v>
      </c>
      <c r="I2276" s="13" t="n">
        <v>1600</v>
      </c>
      <c r="J2276" s="12" t="s">
        <v>1018</v>
      </c>
    </row>
    <row collapsed="false" customFormat="false" customHeight="false" hidden="false" ht="45" outlineLevel="0" r="2277">
      <c r="A2277" s="8" t="s">
        <v>50</v>
      </c>
      <c r="B2277" s="9" t="n">
        <v>4106</v>
      </c>
      <c r="C2277" s="15" t="s">
        <v>93</v>
      </c>
      <c r="D2277" s="10" t="n">
        <v>40878</v>
      </c>
      <c r="E2277" s="11" t="s">
        <v>1017</v>
      </c>
      <c r="F2277" s="12" t="s">
        <v>18</v>
      </c>
      <c r="G2277" s="12" t="n">
        <v>1</v>
      </c>
      <c r="H2277" s="13" t="n">
        <v>1600</v>
      </c>
      <c r="I2277" s="13" t="n">
        <v>1600</v>
      </c>
      <c r="J2277" s="12" t="s">
        <v>1018</v>
      </c>
    </row>
    <row collapsed="false" customFormat="false" customHeight="false" hidden="false" ht="22.5" outlineLevel="0" r="2278">
      <c r="A2278" s="8" t="s">
        <v>50</v>
      </c>
      <c r="B2278" s="9" t="n">
        <v>4107</v>
      </c>
      <c r="C2278" s="15" t="s">
        <v>59</v>
      </c>
      <c r="D2278" s="10" t="n">
        <v>40878</v>
      </c>
      <c r="E2278" s="11" t="s">
        <v>1019</v>
      </c>
      <c r="F2278" s="12" t="s">
        <v>18</v>
      </c>
      <c r="G2278" s="12" t="n">
        <v>1</v>
      </c>
      <c r="H2278" s="13" t="n">
        <v>3200</v>
      </c>
      <c r="I2278" s="13" t="n">
        <v>3200</v>
      </c>
      <c r="J2278" s="12" t="s">
        <v>1018</v>
      </c>
    </row>
    <row collapsed="false" customFormat="false" customHeight="false" hidden="false" ht="15" outlineLevel="0" r="2279">
      <c r="A2279" s="12" t="s">
        <v>95</v>
      </c>
      <c r="B2279" s="9" t="n">
        <v>4108</v>
      </c>
      <c r="C2279" s="15" t="s">
        <v>182</v>
      </c>
      <c r="D2279" s="10" t="n">
        <v>40878</v>
      </c>
      <c r="E2279" s="11" t="s">
        <v>959</v>
      </c>
      <c r="F2279" s="12" t="s">
        <v>18</v>
      </c>
      <c r="G2279" s="12" t="n">
        <v>1</v>
      </c>
      <c r="H2279" s="13" t="n">
        <v>698</v>
      </c>
      <c r="I2279" s="13" t="n">
        <f aca="false">H2279*G2279</f>
        <v>698</v>
      </c>
      <c r="J2279" s="12" t="s">
        <v>1020</v>
      </c>
    </row>
    <row collapsed="false" customFormat="false" customHeight="false" hidden="false" ht="15" outlineLevel="0" r="2280">
      <c r="A2280" s="14" t="s">
        <v>31</v>
      </c>
      <c r="B2280" s="9" t="n">
        <v>4109</v>
      </c>
      <c r="C2280" s="15" t="s">
        <v>182</v>
      </c>
      <c r="D2280" s="10" t="n">
        <v>40878</v>
      </c>
      <c r="E2280" s="11" t="s">
        <v>1021</v>
      </c>
      <c r="F2280" s="12" t="s">
        <v>18</v>
      </c>
      <c r="G2280" s="12" t="n">
        <v>1</v>
      </c>
      <c r="H2280" s="13" t="n">
        <v>57</v>
      </c>
      <c r="I2280" s="13" t="n">
        <f aca="false">H2280*G2280</f>
        <v>57</v>
      </c>
      <c r="J2280" s="12" t="s">
        <v>1020</v>
      </c>
    </row>
    <row collapsed="false" customFormat="false" customHeight="false" hidden="false" ht="15" outlineLevel="0" r="2281">
      <c r="A2281" s="14" t="s">
        <v>31</v>
      </c>
      <c r="B2281" s="9" t="n">
        <v>4110</v>
      </c>
      <c r="C2281" s="15" t="s">
        <v>182</v>
      </c>
      <c r="D2281" s="10" t="n">
        <v>40878</v>
      </c>
      <c r="E2281" s="11" t="s">
        <v>1022</v>
      </c>
      <c r="F2281" s="12" t="s">
        <v>18</v>
      </c>
      <c r="G2281" s="12" t="n">
        <v>1</v>
      </c>
      <c r="H2281" s="13" t="n">
        <v>79.9</v>
      </c>
      <c r="I2281" s="13" t="n">
        <f aca="false">H2281*G2281</f>
        <v>79.9</v>
      </c>
      <c r="J2281" s="12" t="s">
        <v>1020</v>
      </c>
    </row>
    <row collapsed="false" customFormat="false" customHeight="false" hidden="false" ht="15" outlineLevel="0" r="2282">
      <c r="A2282" s="8" t="s">
        <v>70</v>
      </c>
      <c r="B2282" s="9" t="n">
        <v>4111</v>
      </c>
      <c r="C2282" s="15" t="s">
        <v>182</v>
      </c>
      <c r="D2282" s="10" t="n">
        <v>40878</v>
      </c>
      <c r="E2282" s="11" t="s">
        <v>1023</v>
      </c>
      <c r="F2282" s="12" t="s">
        <v>18</v>
      </c>
      <c r="G2282" s="12" t="n">
        <v>1</v>
      </c>
      <c r="H2282" s="13" t="n">
        <f aca="false">49+5</f>
        <v>54</v>
      </c>
      <c r="I2282" s="13" t="n">
        <f aca="false">H2282*G2282</f>
        <v>54</v>
      </c>
      <c r="J2282" s="12" t="s">
        <v>1020</v>
      </c>
    </row>
    <row collapsed="false" customFormat="false" customHeight="false" hidden="false" ht="15" outlineLevel="0" r="2283">
      <c r="A2283" s="8" t="s">
        <v>70</v>
      </c>
      <c r="B2283" s="9" t="n">
        <v>4112</v>
      </c>
      <c r="C2283" s="15" t="s">
        <v>1024</v>
      </c>
      <c r="D2283" s="10" t="n">
        <v>40878</v>
      </c>
      <c r="E2283" s="11" t="s">
        <v>1023</v>
      </c>
      <c r="F2283" s="12" t="s">
        <v>18</v>
      </c>
      <c r="G2283" s="12" t="n">
        <v>1</v>
      </c>
      <c r="H2283" s="13" t="n">
        <f aca="false">49+5</f>
        <v>54</v>
      </c>
      <c r="I2283" s="13" t="n">
        <f aca="false">H2283*G2283</f>
        <v>54</v>
      </c>
      <c r="J2283" s="12" t="s">
        <v>1020</v>
      </c>
    </row>
    <row collapsed="false" customFormat="false" customHeight="false" hidden="false" ht="15" outlineLevel="0" r="2284">
      <c r="A2284" s="8" t="s">
        <v>70</v>
      </c>
      <c r="B2284" s="9" t="n">
        <v>4113</v>
      </c>
      <c r="C2284" s="15" t="s">
        <v>194</v>
      </c>
      <c r="D2284" s="10" t="n">
        <v>40878</v>
      </c>
      <c r="E2284" s="11" t="s">
        <v>1023</v>
      </c>
      <c r="F2284" s="12" t="s">
        <v>18</v>
      </c>
      <c r="G2284" s="12" t="n">
        <v>1</v>
      </c>
      <c r="H2284" s="13" t="n">
        <f aca="false">49+5</f>
        <v>54</v>
      </c>
      <c r="I2284" s="13" t="n">
        <f aca="false">H2284*G2284</f>
        <v>54</v>
      </c>
      <c r="J2284" s="12" t="s">
        <v>1020</v>
      </c>
    </row>
    <row collapsed="false" customFormat="false" customHeight="false" hidden="false" ht="15" outlineLevel="0" r="2285">
      <c r="A2285" s="8" t="s">
        <v>70</v>
      </c>
      <c r="B2285" s="9" t="n">
        <v>4114</v>
      </c>
      <c r="C2285" s="15" t="s">
        <v>194</v>
      </c>
      <c r="D2285" s="10" t="n">
        <v>40878</v>
      </c>
      <c r="E2285" s="11" t="s">
        <v>1023</v>
      </c>
      <c r="F2285" s="12" t="s">
        <v>18</v>
      </c>
      <c r="G2285" s="12" t="n">
        <v>1</v>
      </c>
      <c r="H2285" s="13" t="n">
        <f aca="false">49+5</f>
        <v>54</v>
      </c>
      <c r="I2285" s="13" t="n">
        <f aca="false">H2285*G2285</f>
        <v>54</v>
      </c>
      <c r="J2285" s="12" t="s">
        <v>1020</v>
      </c>
    </row>
    <row collapsed="false" customFormat="false" customHeight="false" hidden="false" ht="15" outlineLevel="0" r="2286">
      <c r="A2286" s="8" t="s">
        <v>70</v>
      </c>
      <c r="B2286" s="9" t="n">
        <v>4115</v>
      </c>
      <c r="C2286" s="15" t="s">
        <v>186</v>
      </c>
      <c r="D2286" s="10" t="n">
        <v>40878</v>
      </c>
      <c r="E2286" s="11" t="s">
        <v>1023</v>
      </c>
      <c r="F2286" s="12" t="s">
        <v>18</v>
      </c>
      <c r="G2286" s="12" t="n">
        <v>1</v>
      </c>
      <c r="H2286" s="13" t="n">
        <f aca="false">49+5</f>
        <v>54</v>
      </c>
      <c r="I2286" s="13" t="n">
        <f aca="false">H2286*G2286</f>
        <v>54</v>
      </c>
      <c r="J2286" s="12" t="s">
        <v>1020</v>
      </c>
    </row>
    <row collapsed="false" customFormat="false" customHeight="false" hidden="false" ht="22.5" outlineLevel="0" r="2287">
      <c r="A2287" s="8" t="s">
        <v>70</v>
      </c>
      <c r="B2287" s="9" t="n">
        <v>4116</v>
      </c>
      <c r="C2287" s="15" t="s">
        <v>194</v>
      </c>
      <c r="D2287" s="10" t="n">
        <v>40878</v>
      </c>
      <c r="E2287" s="11" t="s">
        <v>1025</v>
      </c>
      <c r="F2287" s="12" t="s">
        <v>18</v>
      </c>
      <c r="G2287" s="12" t="n">
        <v>1</v>
      </c>
      <c r="H2287" s="13" t="n">
        <v>209</v>
      </c>
      <c r="I2287" s="13" t="n">
        <f aca="false">H2287*G2287</f>
        <v>209</v>
      </c>
      <c r="J2287" s="12" t="s">
        <v>1020</v>
      </c>
    </row>
    <row collapsed="false" customFormat="false" customHeight="false" hidden="false" ht="22.5" outlineLevel="0" r="2288">
      <c r="A2288" s="8" t="s">
        <v>70</v>
      </c>
      <c r="B2288" s="9" t="n">
        <v>4117</v>
      </c>
      <c r="C2288" s="15" t="s">
        <v>182</v>
      </c>
      <c r="D2288" s="10" t="n">
        <v>40878</v>
      </c>
      <c r="E2288" s="11" t="s">
        <v>1025</v>
      </c>
      <c r="F2288" s="12" t="s">
        <v>18</v>
      </c>
      <c r="G2288" s="12" t="n">
        <v>1</v>
      </c>
      <c r="H2288" s="13" t="n">
        <v>209</v>
      </c>
      <c r="I2288" s="13" t="n">
        <f aca="false">H2288*G2288</f>
        <v>209</v>
      </c>
      <c r="J2288" s="12" t="s">
        <v>1020</v>
      </c>
    </row>
    <row collapsed="false" customFormat="false" customHeight="false" hidden="false" ht="22.5" outlineLevel="0" r="2289">
      <c r="A2289" s="8" t="s">
        <v>70</v>
      </c>
      <c r="B2289" s="9" t="n">
        <v>4118</v>
      </c>
      <c r="C2289" s="15" t="s">
        <v>186</v>
      </c>
      <c r="D2289" s="10" t="n">
        <v>40878</v>
      </c>
      <c r="E2289" s="11" t="s">
        <v>1025</v>
      </c>
      <c r="F2289" s="12" t="s">
        <v>18</v>
      </c>
      <c r="G2289" s="12" t="n">
        <v>1</v>
      </c>
      <c r="H2289" s="13" t="n">
        <v>209</v>
      </c>
      <c r="I2289" s="13" t="n">
        <f aca="false">H2289*G2289</f>
        <v>209</v>
      </c>
      <c r="J2289" s="12" t="s">
        <v>1020</v>
      </c>
    </row>
    <row collapsed="false" customFormat="false" customHeight="false" hidden="false" ht="33.75" outlineLevel="0" r="2290">
      <c r="A2290" s="8" t="s">
        <v>15</v>
      </c>
      <c r="B2290" s="9" t="n">
        <v>4119</v>
      </c>
      <c r="C2290" s="15" t="s">
        <v>54</v>
      </c>
      <c r="D2290" s="10" t="n">
        <v>40878</v>
      </c>
      <c r="E2290" s="11" t="s">
        <v>1026</v>
      </c>
      <c r="F2290" s="12" t="s">
        <v>18</v>
      </c>
      <c r="G2290" s="12" t="n">
        <v>1</v>
      </c>
      <c r="H2290" s="13" t="n">
        <v>101100.3</v>
      </c>
      <c r="I2290" s="13" t="n">
        <f aca="false">H2290*G2290</f>
        <v>101100.3</v>
      </c>
      <c r="J2290" s="12" t="s">
        <v>1027</v>
      </c>
    </row>
    <row collapsed="false" customFormat="false" customHeight="false" hidden="false" ht="135" outlineLevel="0" r="2291">
      <c r="A2291" s="8" t="s">
        <v>15</v>
      </c>
      <c r="B2291" s="9" t="n">
        <v>4120</v>
      </c>
      <c r="C2291" s="15" t="s">
        <v>826</v>
      </c>
      <c r="D2291" s="10" t="n">
        <v>40878</v>
      </c>
      <c r="E2291" s="11" t="s">
        <v>1028</v>
      </c>
      <c r="F2291" s="12" t="s">
        <v>18</v>
      </c>
      <c r="G2291" s="12" t="n">
        <v>1</v>
      </c>
      <c r="H2291" s="13" t="n">
        <v>41889.12</v>
      </c>
      <c r="I2291" s="13" t="n">
        <v>41889.12</v>
      </c>
      <c r="J2291" s="12" t="s">
        <v>1027</v>
      </c>
    </row>
    <row collapsed="false" customFormat="false" customHeight="false" hidden="false" ht="56.25" outlineLevel="0" r="2292">
      <c r="A2292" s="8" t="s">
        <v>15</v>
      </c>
      <c r="B2292" s="9" t="n">
        <v>4121</v>
      </c>
      <c r="C2292" s="16" t="s">
        <v>117</v>
      </c>
      <c r="D2292" s="10" t="n">
        <v>40878</v>
      </c>
      <c r="E2292" s="11" t="s">
        <v>1029</v>
      </c>
      <c r="F2292" s="12" t="s">
        <v>18</v>
      </c>
      <c r="G2292" s="12" t="n">
        <v>1</v>
      </c>
      <c r="H2292" s="13" t="n">
        <v>235140.45</v>
      </c>
      <c r="I2292" s="13" t="n">
        <v>235140.45</v>
      </c>
      <c r="J2292" s="12" t="s">
        <v>1027</v>
      </c>
    </row>
    <row collapsed="false" customFormat="false" customHeight="false" hidden="false" ht="22.5" outlineLevel="0" r="2293">
      <c r="A2293" s="8" t="s">
        <v>15</v>
      </c>
      <c r="B2293" s="9" t="n">
        <v>4122</v>
      </c>
      <c r="C2293" s="15" t="s">
        <v>211</v>
      </c>
      <c r="D2293" s="10" t="n">
        <v>40878</v>
      </c>
      <c r="E2293" s="11" t="s">
        <v>873</v>
      </c>
      <c r="F2293" s="12" t="s">
        <v>18</v>
      </c>
      <c r="G2293" s="12" t="n">
        <v>1</v>
      </c>
      <c r="H2293" s="13" t="n">
        <v>1600</v>
      </c>
      <c r="I2293" s="13" t="n">
        <v>1600</v>
      </c>
      <c r="J2293" s="12" t="s">
        <v>1027</v>
      </c>
    </row>
    <row collapsed="false" customFormat="false" customHeight="false" hidden="false" ht="22.5" outlineLevel="0" r="2294">
      <c r="A2294" s="8" t="s">
        <v>15</v>
      </c>
      <c r="B2294" s="9" t="n">
        <v>4123</v>
      </c>
      <c r="C2294" s="15" t="s">
        <v>211</v>
      </c>
      <c r="D2294" s="10" t="n">
        <v>40878</v>
      </c>
      <c r="E2294" s="11" t="s">
        <v>1030</v>
      </c>
      <c r="F2294" s="12" t="s">
        <v>18</v>
      </c>
      <c r="G2294" s="12" t="n">
        <v>1</v>
      </c>
      <c r="H2294" s="13" t="n">
        <v>603.5</v>
      </c>
      <c r="I2294" s="13" t="n">
        <v>603.5</v>
      </c>
      <c r="J2294" s="12" t="s">
        <v>1027</v>
      </c>
    </row>
    <row collapsed="false" customFormat="false" customHeight="false" hidden="false" ht="15" outlineLevel="0" r="2295">
      <c r="A2295" s="12" t="s">
        <v>95</v>
      </c>
      <c r="B2295" s="9" t="n">
        <v>4124</v>
      </c>
      <c r="C2295" s="15" t="s">
        <v>73</v>
      </c>
      <c r="D2295" s="10" t="n">
        <v>40878</v>
      </c>
      <c r="E2295" s="11" t="s">
        <v>1031</v>
      </c>
      <c r="F2295" s="12" t="s">
        <v>18</v>
      </c>
      <c r="G2295" s="12" t="n">
        <v>1</v>
      </c>
      <c r="H2295" s="13" t="n">
        <v>1045</v>
      </c>
      <c r="I2295" s="13" t="n">
        <v>1045</v>
      </c>
      <c r="J2295" s="12" t="s">
        <v>1027</v>
      </c>
    </row>
    <row collapsed="false" customFormat="false" customHeight="false" hidden="false" ht="22.5" outlineLevel="0" r="2296">
      <c r="A2296" s="8" t="s">
        <v>15</v>
      </c>
      <c r="B2296" s="9" t="n">
        <v>4125</v>
      </c>
      <c r="C2296" s="15" t="s">
        <v>35</v>
      </c>
      <c r="D2296" s="10" t="n">
        <v>40878</v>
      </c>
      <c r="E2296" s="11" t="s">
        <v>1032</v>
      </c>
      <c r="F2296" s="12" t="s">
        <v>18</v>
      </c>
      <c r="G2296" s="12" t="n">
        <v>1</v>
      </c>
      <c r="H2296" s="13" t="n">
        <v>8267</v>
      </c>
      <c r="I2296" s="13" t="n">
        <v>8267</v>
      </c>
      <c r="J2296" s="12" t="s">
        <v>1027</v>
      </c>
    </row>
    <row collapsed="false" customFormat="false" customHeight="false" hidden="false" ht="22.5" outlineLevel="0" r="2297">
      <c r="A2297" s="8" t="s">
        <v>15</v>
      </c>
      <c r="B2297" s="9" t="n">
        <v>4126</v>
      </c>
      <c r="C2297" s="15" t="s">
        <v>35</v>
      </c>
      <c r="D2297" s="10" t="n">
        <v>40878</v>
      </c>
      <c r="E2297" s="11" t="s">
        <v>1033</v>
      </c>
      <c r="F2297" s="12" t="s">
        <v>18</v>
      </c>
      <c r="G2297" s="12" t="n">
        <v>1</v>
      </c>
      <c r="H2297" s="13" t="n">
        <v>5050</v>
      </c>
      <c r="I2297" s="13" t="n">
        <v>5050</v>
      </c>
      <c r="J2297" s="12" t="s">
        <v>1027</v>
      </c>
    </row>
    <row collapsed="false" customFormat="false" customHeight="false" hidden="false" ht="22.5" outlineLevel="0" r="2298">
      <c r="A2298" s="8" t="s">
        <v>15</v>
      </c>
      <c r="B2298" s="9" t="n">
        <v>4155</v>
      </c>
      <c r="C2298" s="15" t="s">
        <v>323</v>
      </c>
      <c r="D2298" s="10" t="n">
        <v>40878</v>
      </c>
      <c r="E2298" s="11" t="s">
        <v>1034</v>
      </c>
      <c r="F2298" s="12" t="s">
        <v>18</v>
      </c>
      <c r="G2298" s="12" t="n">
        <v>1</v>
      </c>
      <c r="H2298" s="13" t="n">
        <v>2950</v>
      </c>
      <c r="I2298" s="13" t="n">
        <f aca="false">H2298*G2298</f>
        <v>2950</v>
      </c>
      <c r="J2298" s="12" t="s">
        <v>1027</v>
      </c>
    </row>
    <row collapsed="false" customFormat="false" customHeight="false" hidden="false" ht="22.5" outlineLevel="0" r="2299">
      <c r="A2299" s="8" t="s">
        <v>15</v>
      </c>
      <c r="B2299" s="9" t="n">
        <v>4156</v>
      </c>
      <c r="C2299" s="15" t="s">
        <v>35</v>
      </c>
      <c r="D2299" s="10" t="n">
        <v>40878</v>
      </c>
      <c r="E2299" s="11" t="s">
        <v>1035</v>
      </c>
      <c r="F2299" s="12" t="s">
        <v>18</v>
      </c>
      <c r="G2299" s="12" t="n">
        <v>1</v>
      </c>
      <c r="H2299" s="13" t="n">
        <v>2631</v>
      </c>
      <c r="I2299" s="13" t="n">
        <v>2631</v>
      </c>
      <c r="J2299" s="12" t="s">
        <v>1027</v>
      </c>
    </row>
    <row collapsed="false" customFormat="false" customHeight="false" hidden="false" ht="22.5" outlineLevel="0" r="2300">
      <c r="A2300" s="8" t="s">
        <v>15</v>
      </c>
      <c r="B2300" s="9" t="n">
        <v>4157</v>
      </c>
      <c r="C2300" s="15" t="s">
        <v>119</v>
      </c>
      <c r="D2300" s="10" t="n">
        <v>40878</v>
      </c>
      <c r="E2300" s="11" t="s">
        <v>1036</v>
      </c>
      <c r="F2300" s="12" t="s">
        <v>18</v>
      </c>
      <c r="G2300" s="12" t="n">
        <v>1</v>
      </c>
      <c r="H2300" s="13" t="n">
        <v>6000</v>
      </c>
      <c r="I2300" s="13" t="n">
        <f aca="false">H2300*G2300</f>
        <v>6000</v>
      </c>
      <c r="J2300" s="12" t="s">
        <v>1027</v>
      </c>
    </row>
    <row collapsed="false" customFormat="false" customHeight="false" hidden="false" ht="22.5" outlineLevel="0" r="2301">
      <c r="A2301" s="8" t="s">
        <v>15</v>
      </c>
      <c r="B2301" s="9" t="n">
        <v>4158</v>
      </c>
      <c r="C2301" s="15" t="s">
        <v>111</v>
      </c>
      <c r="D2301" s="10" t="n">
        <v>40878</v>
      </c>
      <c r="E2301" s="11" t="s">
        <v>1036</v>
      </c>
      <c r="F2301" s="12" t="s">
        <v>18</v>
      </c>
      <c r="G2301" s="12" t="n">
        <v>1</v>
      </c>
      <c r="H2301" s="13" t="n">
        <v>6000</v>
      </c>
      <c r="I2301" s="13" t="n">
        <v>6000</v>
      </c>
      <c r="J2301" s="12" t="s">
        <v>1027</v>
      </c>
    </row>
    <row collapsed="false" customFormat="false" customHeight="false" hidden="false" ht="22.5" outlineLevel="0" r="2302">
      <c r="A2302" s="8" t="s">
        <v>15</v>
      </c>
      <c r="B2302" s="9" t="n">
        <v>4159</v>
      </c>
      <c r="C2302" s="16" t="s">
        <v>117</v>
      </c>
      <c r="D2302" s="10" t="n">
        <v>40878</v>
      </c>
      <c r="E2302" s="11" t="s">
        <v>1036</v>
      </c>
      <c r="F2302" s="12" t="s">
        <v>18</v>
      </c>
      <c r="G2302" s="12" t="n">
        <v>1</v>
      </c>
      <c r="H2302" s="13" t="n">
        <v>6000</v>
      </c>
      <c r="I2302" s="13" t="n">
        <v>6000</v>
      </c>
      <c r="J2302" s="12" t="s">
        <v>1027</v>
      </c>
    </row>
    <row collapsed="false" customFormat="false" customHeight="false" hidden="false" ht="22.5" outlineLevel="0" r="2303">
      <c r="A2303" s="8" t="s">
        <v>15</v>
      </c>
      <c r="B2303" s="9" t="n">
        <v>4160</v>
      </c>
      <c r="C2303" s="15" t="s">
        <v>38</v>
      </c>
      <c r="D2303" s="10" t="n">
        <v>40878</v>
      </c>
      <c r="E2303" s="11" t="s">
        <v>1036</v>
      </c>
      <c r="F2303" s="12" t="s">
        <v>18</v>
      </c>
      <c r="G2303" s="12" t="n">
        <v>1</v>
      </c>
      <c r="H2303" s="13" t="n">
        <v>6000</v>
      </c>
      <c r="I2303" s="13" t="n">
        <v>6000</v>
      </c>
      <c r="J2303" s="12" t="s">
        <v>1027</v>
      </c>
    </row>
    <row collapsed="false" customFormat="false" customHeight="false" hidden="false" ht="15" outlineLevel="0" r="2304">
      <c r="A2304" s="8" t="s">
        <v>15</v>
      </c>
      <c r="B2304" s="9" t="n">
        <v>4161</v>
      </c>
      <c r="C2304" s="15" t="s">
        <v>346</v>
      </c>
      <c r="D2304" s="10" t="n">
        <v>40878</v>
      </c>
      <c r="E2304" s="11" t="s">
        <v>1036</v>
      </c>
      <c r="F2304" s="12" t="s">
        <v>18</v>
      </c>
      <c r="G2304" s="12" t="n">
        <v>1</v>
      </c>
      <c r="H2304" s="13" t="n">
        <v>6000</v>
      </c>
      <c r="I2304" s="13" t="n">
        <v>6000</v>
      </c>
      <c r="J2304" s="12" t="s">
        <v>1027</v>
      </c>
    </row>
    <row collapsed="false" customFormat="false" customHeight="false" hidden="false" ht="22.5" outlineLevel="0" r="2305">
      <c r="A2305" s="8" t="s">
        <v>15</v>
      </c>
      <c r="B2305" s="9" t="n">
        <v>4162</v>
      </c>
      <c r="C2305" s="15" t="s">
        <v>35</v>
      </c>
      <c r="D2305" s="10" t="n">
        <v>40878</v>
      </c>
      <c r="E2305" s="11" t="s">
        <v>1036</v>
      </c>
      <c r="F2305" s="12" t="s">
        <v>18</v>
      </c>
      <c r="G2305" s="12" t="n">
        <v>1</v>
      </c>
      <c r="H2305" s="13" t="n">
        <v>6000</v>
      </c>
      <c r="I2305" s="13" t="n">
        <v>6000</v>
      </c>
      <c r="J2305" s="12" t="s">
        <v>1027</v>
      </c>
    </row>
    <row collapsed="false" customFormat="false" customHeight="false" hidden="false" ht="22.5" outlineLevel="0" r="2306">
      <c r="A2306" s="8" t="s">
        <v>15</v>
      </c>
      <c r="B2306" s="9" t="n">
        <v>4163</v>
      </c>
      <c r="C2306" s="15" t="s">
        <v>111</v>
      </c>
      <c r="D2306" s="10" t="n">
        <v>40878</v>
      </c>
      <c r="E2306" s="11" t="s">
        <v>1037</v>
      </c>
      <c r="F2306" s="12" t="s">
        <v>18</v>
      </c>
      <c r="G2306" s="12" t="n">
        <v>1</v>
      </c>
      <c r="H2306" s="13" t="n">
        <v>5300</v>
      </c>
      <c r="I2306" s="13" t="n">
        <v>5300</v>
      </c>
      <c r="J2306" s="12" t="s">
        <v>1027</v>
      </c>
    </row>
    <row collapsed="false" customFormat="false" customHeight="false" hidden="false" ht="22.5" outlineLevel="0" r="2307">
      <c r="A2307" s="8" t="s">
        <v>15</v>
      </c>
      <c r="B2307" s="9" t="n">
        <v>4164</v>
      </c>
      <c r="C2307" s="15" t="s">
        <v>119</v>
      </c>
      <c r="D2307" s="10" t="n">
        <v>40878</v>
      </c>
      <c r="E2307" s="11" t="s">
        <v>1037</v>
      </c>
      <c r="F2307" s="12" t="s">
        <v>18</v>
      </c>
      <c r="G2307" s="12" t="n">
        <v>1</v>
      </c>
      <c r="H2307" s="13" t="n">
        <v>5300</v>
      </c>
      <c r="I2307" s="13" t="n">
        <f aca="false">H2307*G2307</f>
        <v>5300</v>
      </c>
      <c r="J2307" s="12" t="s">
        <v>1027</v>
      </c>
    </row>
    <row collapsed="false" customFormat="false" customHeight="false" hidden="false" ht="22.5" outlineLevel="0" r="2308">
      <c r="A2308" s="8" t="s">
        <v>15</v>
      </c>
      <c r="B2308" s="9" t="n">
        <v>4165</v>
      </c>
      <c r="C2308" s="8" t="s">
        <v>1038</v>
      </c>
      <c r="D2308" s="10" t="n">
        <v>40878</v>
      </c>
      <c r="E2308" s="11" t="s">
        <v>1039</v>
      </c>
      <c r="F2308" s="12" t="s">
        <v>18</v>
      </c>
      <c r="G2308" s="12" t="n">
        <v>1</v>
      </c>
      <c r="H2308" s="13" t="n">
        <v>20196</v>
      </c>
      <c r="I2308" s="13" t="n">
        <v>20196</v>
      </c>
      <c r="J2308" s="12" t="s">
        <v>1027</v>
      </c>
    </row>
    <row collapsed="false" customFormat="false" customHeight="false" hidden="false" ht="15" outlineLevel="0" r="2309">
      <c r="A2309" s="8" t="s">
        <v>15</v>
      </c>
      <c r="B2309" s="9" t="n">
        <v>4166</v>
      </c>
      <c r="C2309" s="15" t="s">
        <v>353</v>
      </c>
      <c r="D2309" s="10" t="n">
        <v>40878</v>
      </c>
      <c r="E2309" s="11" t="s">
        <v>1040</v>
      </c>
      <c r="F2309" s="12" t="s">
        <v>18</v>
      </c>
      <c r="G2309" s="12" t="n">
        <v>1</v>
      </c>
      <c r="H2309" s="13" t="n">
        <v>1475</v>
      </c>
      <c r="I2309" s="13" t="n">
        <v>1475</v>
      </c>
      <c r="J2309" s="12" t="s">
        <v>1027</v>
      </c>
    </row>
    <row collapsed="false" customFormat="false" customHeight="false" hidden="false" ht="22.5" outlineLevel="0" r="2310">
      <c r="A2310" s="8" t="s">
        <v>15</v>
      </c>
      <c r="B2310" s="9" t="n">
        <v>4167</v>
      </c>
      <c r="C2310" s="16" t="s">
        <v>117</v>
      </c>
      <c r="D2310" s="10" t="n">
        <v>40878</v>
      </c>
      <c r="E2310" s="11" t="s">
        <v>938</v>
      </c>
      <c r="F2310" s="12" t="s">
        <v>18</v>
      </c>
      <c r="G2310" s="12" t="n">
        <v>1</v>
      </c>
      <c r="H2310" s="13" t="n">
        <v>21000</v>
      </c>
      <c r="I2310" s="13" t="n">
        <v>21000</v>
      </c>
      <c r="J2310" s="12" t="s">
        <v>1027</v>
      </c>
    </row>
    <row collapsed="false" customFormat="false" customHeight="false" hidden="false" ht="22.5" outlineLevel="0" r="2311">
      <c r="A2311" s="8" t="s">
        <v>15</v>
      </c>
      <c r="B2311" s="9" t="n">
        <v>4168</v>
      </c>
      <c r="C2311" s="15" t="s">
        <v>211</v>
      </c>
      <c r="D2311" s="10" t="n">
        <v>40878</v>
      </c>
      <c r="E2311" s="11" t="s">
        <v>1041</v>
      </c>
      <c r="F2311" s="12" t="s">
        <v>18</v>
      </c>
      <c r="G2311" s="12" t="n">
        <v>1</v>
      </c>
      <c r="H2311" s="13" t="n">
        <v>960</v>
      </c>
      <c r="I2311" s="13" t="n">
        <v>960</v>
      </c>
      <c r="J2311" s="12" t="s">
        <v>1027</v>
      </c>
    </row>
    <row collapsed="false" customFormat="false" customHeight="false" hidden="false" ht="33.75" outlineLevel="0" r="2312">
      <c r="A2312" s="8" t="s">
        <v>15</v>
      </c>
      <c r="B2312" s="9" t="n">
        <v>4169</v>
      </c>
      <c r="C2312" s="15" t="s">
        <v>38</v>
      </c>
      <c r="D2312" s="10" t="n">
        <v>40878</v>
      </c>
      <c r="E2312" s="11" t="s">
        <v>1042</v>
      </c>
      <c r="F2312" s="12" t="s">
        <v>18</v>
      </c>
      <c r="G2312" s="12" t="n">
        <v>1</v>
      </c>
      <c r="H2312" s="13" t="n">
        <v>5000</v>
      </c>
      <c r="I2312" s="13" t="n">
        <v>5000</v>
      </c>
      <c r="J2312" s="12" t="s">
        <v>1027</v>
      </c>
    </row>
    <row collapsed="false" customFormat="false" customHeight="false" hidden="false" ht="22.5" outlineLevel="0" r="2313">
      <c r="A2313" s="8" t="s">
        <v>15</v>
      </c>
      <c r="B2313" s="9" t="n">
        <v>4170</v>
      </c>
      <c r="C2313" s="15" t="s">
        <v>111</v>
      </c>
      <c r="D2313" s="10" t="n">
        <v>40878</v>
      </c>
      <c r="E2313" s="11" t="s">
        <v>1043</v>
      </c>
      <c r="F2313" s="12" t="s">
        <v>18</v>
      </c>
      <c r="G2313" s="12" t="n">
        <v>1</v>
      </c>
      <c r="H2313" s="13" t="n">
        <v>2721</v>
      </c>
      <c r="I2313" s="13" t="n">
        <v>2721</v>
      </c>
      <c r="J2313" s="12" t="s">
        <v>1027</v>
      </c>
    </row>
    <row collapsed="false" customFormat="false" customHeight="false" hidden="false" ht="15" outlineLevel="0" r="2314">
      <c r="A2314" s="8" t="s">
        <v>70</v>
      </c>
      <c r="B2314" s="9" t="n">
        <v>4171</v>
      </c>
      <c r="C2314" s="15" t="s">
        <v>26</v>
      </c>
      <c r="D2314" s="10" t="n">
        <v>40878</v>
      </c>
      <c r="E2314" s="11" t="s">
        <v>1044</v>
      </c>
      <c r="F2314" s="12" t="s">
        <v>18</v>
      </c>
      <c r="G2314" s="12" t="n">
        <v>1</v>
      </c>
      <c r="H2314" s="13" t="n">
        <v>669</v>
      </c>
      <c r="I2314" s="13" t="n">
        <f aca="false">+H2314*G2314</f>
        <v>669</v>
      </c>
      <c r="J2314" s="12" t="s">
        <v>869</v>
      </c>
    </row>
    <row collapsed="false" customFormat="false" customHeight="false" hidden="false" ht="22.5" outlineLevel="0" r="2315">
      <c r="A2315" s="8" t="s">
        <v>15</v>
      </c>
      <c r="B2315" s="9" t="n">
        <v>4172</v>
      </c>
      <c r="C2315" s="15" t="s">
        <v>111</v>
      </c>
      <c r="D2315" s="10" t="n">
        <v>40878</v>
      </c>
      <c r="E2315" s="11" t="s">
        <v>1045</v>
      </c>
      <c r="F2315" s="12" t="s">
        <v>18</v>
      </c>
      <c r="G2315" s="12" t="n">
        <v>1</v>
      </c>
      <c r="H2315" s="13" t="n">
        <v>1637</v>
      </c>
      <c r="I2315" s="13" t="n">
        <v>1637</v>
      </c>
      <c r="J2315" s="12" t="s">
        <v>1027</v>
      </c>
    </row>
    <row collapsed="false" customFormat="false" customHeight="false" hidden="false" ht="15" outlineLevel="0" r="2316">
      <c r="A2316" s="12" t="s">
        <v>67</v>
      </c>
      <c r="B2316" s="9" t="n">
        <v>4173</v>
      </c>
      <c r="C2316" s="15" t="s">
        <v>26</v>
      </c>
      <c r="D2316" s="10" t="n">
        <v>40878</v>
      </c>
      <c r="E2316" s="11" t="s">
        <v>1046</v>
      </c>
      <c r="F2316" s="12" t="s">
        <v>18</v>
      </c>
      <c r="G2316" s="12" t="n">
        <v>1</v>
      </c>
      <c r="H2316" s="13" t="n">
        <v>129</v>
      </c>
      <c r="I2316" s="13" t="n">
        <f aca="false">+H2316*G2316</f>
        <v>129</v>
      </c>
      <c r="J2316" s="12" t="s">
        <v>1027</v>
      </c>
    </row>
    <row collapsed="false" customFormat="false" customHeight="false" hidden="false" ht="22.5" outlineLevel="0" r="2317">
      <c r="A2317" s="8" t="s">
        <v>15</v>
      </c>
      <c r="B2317" s="9" t="n">
        <v>4174</v>
      </c>
      <c r="C2317" s="15" t="s">
        <v>323</v>
      </c>
      <c r="D2317" s="10" t="n">
        <v>40878</v>
      </c>
      <c r="E2317" s="11" t="s">
        <v>1047</v>
      </c>
      <c r="F2317" s="12" t="s">
        <v>18</v>
      </c>
      <c r="G2317" s="12" t="n">
        <v>1</v>
      </c>
      <c r="H2317" s="13" t="n">
        <v>1540</v>
      </c>
      <c r="I2317" s="13" t="n">
        <f aca="false">H2317*G2317</f>
        <v>1540</v>
      </c>
      <c r="J2317" s="12" t="s">
        <v>1027</v>
      </c>
    </row>
    <row collapsed="false" customFormat="false" customHeight="false" hidden="false" ht="22.5" outlineLevel="0" r="2318">
      <c r="A2318" s="8" t="s">
        <v>15</v>
      </c>
      <c r="B2318" s="9" t="n">
        <v>4175</v>
      </c>
      <c r="C2318" s="15" t="s">
        <v>111</v>
      </c>
      <c r="D2318" s="10" t="n">
        <v>40878</v>
      </c>
      <c r="E2318" s="11" t="s">
        <v>1047</v>
      </c>
      <c r="F2318" s="12" t="s">
        <v>18</v>
      </c>
      <c r="G2318" s="12" t="n">
        <v>1</v>
      </c>
      <c r="H2318" s="13" t="n">
        <v>1540</v>
      </c>
      <c r="I2318" s="13" t="n">
        <v>1540</v>
      </c>
      <c r="J2318" s="12" t="s">
        <v>1027</v>
      </c>
    </row>
    <row collapsed="false" customFormat="false" customHeight="false" hidden="false" ht="22.5" outlineLevel="0" r="2319">
      <c r="A2319" s="8" t="s">
        <v>15</v>
      </c>
      <c r="B2319" s="9" t="n">
        <v>4176</v>
      </c>
      <c r="C2319" s="15" t="s">
        <v>35</v>
      </c>
      <c r="D2319" s="10" t="n">
        <v>40878</v>
      </c>
      <c r="E2319" s="11" t="s">
        <v>1047</v>
      </c>
      <c r="F2319" s="12" t="s">
        <v>18</v>
      </c>
      <c r="G2319" s="12" t="n">
        <v>1</v>
      </c>
      <c r="H2319" s="13" t="n">
        <v>1540</v>
      </c>
      <c r="I2319" s="13" t="n">
        <v>1540</v>
      </c>
      <c r="J2319" s="12" t="s">
        <v>1027</v>
      </c>
    </row>
    <row collapsed="false" customFormat="false" customHeight="false" hidden="false" ht="22.5" outlineLevel="0" r="2320">
      <c r="A2320" s="8" t="s">
        <v>15</v>
      </c>
      <c r="B2320" s="9" t="n">
        <v>4177</v>
      </c>
      <c r="C2320" s="15" t="s">
        <v>119</v>
      </c>
      <c r="D2320" s="10" t="n">
        <v>40878</v>
      </c>
      <c r="E2320" s="11" t="s">
        <v>1047</v>
      </c>
      <c r="F2320" s="12" t="s">
        <v>18</v>
      </c>
      <c r="G2320" s="12" t="n">
        <v>1</v>
      </c>
      <c r="H2320" s="13" t="n">
        <v>1540</v>
      </c>
      <c r="I2320" s="13" t="n">
        <f aca="false">H2320*G2320</f>
        <v>1540</v>
      </c>
      <c r="J2320" s="12" t="s">
        <v>1027</v>
      </c>
    </row>
    <row collapsed="false" customFormat="false" customHeight="false" hidden="false" ht="15" outlineLevel="0" r="2321">
      <c r="A2321" s="8" t="s">
        <v>15</v>
      </c>
      <c r="B2321" s="9" t="n">
        <v>4178</v>
      </c>
      <c r="C2321" s="15" t="s">
        <v>346</v>
      </c>
      <c r="D2321" s="10" t="n">
        <v>40878</v>
      </c>
      <c r="E2321" s="11" t="s">
        <v>1047</v>
      </c>
      <c r="F2321" s="12" t="s">
        <v>18</v>
      </c>
      <c r="G2321" s="12" t="n">
        <v>1</v>
      </c>
      <c r="H2321" s="13" t="n">
        <v>1540</v>
      </c>
      <c r="I2321" s="13" t="n">
        <v>1540</v>
      </c>
      <c r="J2321" s="12" t="s">
        <v>1027</v>
      </c>
    </row>
    <row collapsed="false" customFormat="false" customHeight="false" hidden="false" ht="15" outlineLevel="0" r="2322">
      <c r="A2322" s="8" t="s">
        <v>15</v>
      </c>
      <c r="B2322" s="9" t="n">
        <v>4179</v>
      </c>
      <c r="C2322" s="15" t="s">
        <v>122</v>
      </c>
      <c r="D2322" s="10" t="n">
        <v>40878</v>
      </c>
      <c r="E2322" s="11" t="s">
        <v>1047</v>
      </c>
      <c r="F2322" s="12" t="s">
        <v>18</v>
      </c>
      <c r="G2322" s="12" t="n">
        <v>1</v>
      </c>
      <c r="H2322" s="13" t="n">
        <v>1540</v>
      </c>
      <c r="I2322" s="13" t="n">
        <f aca="false">H2322*G2322</f>
        <v>1540</v>
      </c>
      <c r="J2322" s="12" t="s">
        <v>1027</v>
      </c>
    </row>
    <row collapsed="false" customFormat="false" customHeight="false" hidden="false" ht="15" outlineLevel="0" r="2323">
      <c r="A2323" s="12" t="s">
        <v>67</v>
      </c>
      <c r="B2323" s="9" t="n">
        <v>4180</v>
      </c>
      <c r="C2323" s="15" t="s">
        <v>26</v>
      </c>
      <c r="D2323" s="10" t="n">
        <v>40878</v>
      </c>
      <c r="E2323" s="11" t="s">
        <v>1046</v>
      </c>
      <c r="F2323" s="12" t="s">
        <v>18</v>
      </c>
      <c r="G2323" s="12" t="n">
        <v>1</v>
      </c>
      <c r="H2323" s="13" t="n">
        <v>129</v>
      </c>
      <c r="I2323" s="13" t="n">
        <f aca="false">+H2323*G2323</f>
        <v>129</v>
      </c>
      <c r="J2323" s="12" t="s">
        <v>1027</v>
      </c>
    </row>
    <row collapsed="false" customFormat="false" customHeight="false" hidden="false" ht="22.5" outlineLevel="0" r="2324">
      <c r="A2324" s="8" t="s">
        <v>15</v>
      </c>
      <c r="B2324" s="9" t="n">
        <v>4181</v>
      </c>
      <c r="C2324" s="15" t="s">
        <v>323</v>
      </c>
      <c r="D2324" s="10" t="n">
        <v>40878</v>
      </c>
      <c r="E2324" s="11" t="s">
        <v>1048</v>
      </c>
      <c r="F2324" s="12" t="s">
        <v>18</v>
      </c>
      <c r="G2324" s="12" t="n">
        <v>1</v>
      </c>
      <c r="H2324" s="13" t="n">
        <v>512</v>
      </c>
      <c r="I2324" s="13" t="n">
        <f aca="false">H2324*G2324</f>
        <v>512</v>
      </c>
      <c r="J2324" s="12" t="s">
        <v>1027</v>
      </c>
    </row>
    <row collapsed="false" customFormat="false" customHeight="false" hidden="false" ht="22.5" outlineLevel="0" r="2325">
      <c r="A2325" s="8" t="s">
        <v>15</v>
      </c>
      <c r="B2325" s="9" t="n">
        <v>4182</v>
      </c>
      <c r="C2325" s="16" t="s">
        <v>117</v>
      </c>
      <c r="D2325" s="10" t="n">
        <v>40878</v>
      </c>
      <c r="E2325" s="11" t="s">
        <v>1048</v>
      </c>
      <c r="F2325" s="12" t="s">
        <v>18</v>
      </c>
      <c r="G2325" s="12" t="n">
        <v>1</v>
      </c>
      <c r="H2325" s="13" t="n">
        <v>512</v>
      </c>
      <c r="I2325" s="13" t="n">
        <v>512</v>
      </c>
      <c r="J2325" s="12" t="s">
        <v>1027</v>
      </c>
    </row>
    <row collapsed="false" customFormat="false" customHeight="false" hidden="false" ht="22.5" outlineLevel="0" r="2326">
      <c r="A2326" s="8" t="s">
        <v>15</v>
      </c>
      <c r="B2326" s="9" t="n">
        <v>4183</v>
      </c>
      <c r="C2326" s="15" t="s">
        <v>35</v>
      </c>
      <c r="D2326" s="10" t="n">
        <v>40878</v>
      </c>
      <c r="E2326" s="11" t="s">
        <v>1048</v>
      </c>
      <c r="F2326" s="12" t="s">
        <v>18</v>
      </c>
      <c r="G2326" s="12" t="n">
        <v>1</v>
      </c>
      <c r="H2326" s="13" t="n">
        <v>512</v>
      </c>
      <c r="I2326" s="13" t="n">
        <v>512</v>
      </c>
      <c r="J2326" s="12" t="s">
        <v>1027</v>
      </c>
    </row>
    <row collapsed="false" customFormat="false" customHeight="false" hidden="false" ht="22.5" outlineLevel="0" r="2327">
      <c r="A2327" s="8" t="s">
        <v>15</v>
      </c>
      <c r="B2327" s="9" t="n">
        <v>4184</v>
      </c>
      <c r="C2327" s="15" t="s">
        <v>111</v>
      </c>
      <c r="D2327" s="10" t="n">
        <v>40878</v>
      </c>
      <c r="E2327" s="11" t="s">
        <v>1048</v>
      </c>
      <c r="F2327" s="12" t="s">
        <v>18</v>
      </c>
      <c r="G2327" s="12" t="n">
        <v>1</v>
      </c>
      <c r="H2327" s="13" t="n">
        <v>512</v>
      </c>
      <c r="I2327" s="13" t="n">
        <v>512</v>
      </c>
      <c r="J2327" s="12" t="s">
        <v>1027</v>
      </c>
    </row>
    <row collapsed="false" customFormat="false" customHeight="false" hidden="false" ht="15" outlineLevel="0" r="2328">
      <c r="A2328" s="8" t="s">
        <v>15</v>
      </c>
      <c r="B2328" s="9" t="n">
        <v>4185</v>
      </c>
      <c r="C2328" s="15" t="s">
        <v>122</v>
      </c>
      <c r="D2328" s="10" t="n">
        <v>40878</v>
      </c>
      <c r="E2328" s="11" t="s">
        <v>1048</v>
      </c>
      <c r="F2328" s="12" t="s">
        <v>18</v>
      </c>
      <c r="G2328" s="12" t="n">
        <v>1</v>
      </c>
      <c r="H2328" s="13" t="n">
        <v>512</v>
      </c>
      <c r="I2328" s="13" t="n">
        <f aca="false">H2328*G2328</f>
        <v>512</v>
      </c>
      <c r="J2328" s="12" t="s">
        <v>1027</v>
      </c>
    </row>
    <row collapsed="false" customFormat="false" customHeight="false" hidden="false" ht="22.5" outlineLevel="0" r="2329">
      <c r="A2329" s="8" t="s">
        <v>15</v>
      </c>
      <c r="B2329" s="9" t="n">
        <v>4186</v>
      </c>
      <c r="C2329" s="15" t="s">
        <v>119</v>
      </c>
      <c r="D2329" s="10" t="n">
        <v>40878</v>
      </c>
      <c r="E2329" s="11" t="s">
        <v>1048</v>
      </c>
      <c r="F2329" s="12" t="s">
        <v>18</v>
      </c>
      <c r="G2329" s="12" t="n">
        <v>1</v>
      </c>
      <c r="H2329" s="13" t="n">
        <v>512</v>
      </c>
      <c r="I2329" s="13" t="n">
        <f aca="false">H2329*G2329</f>
        <v>512</v>
      </c>
      <c r="J2329" s="12" t="s">
        <v>1027</v>
      </c>
    </row>
    <row collapsed="false" customFormat="false" customHeight="false" hidden="false" ht="22.5" outlineLevel="0" r="2330">
      <c r="A2330" s="8" t="s">
        <v>15</v>
      </c>
      <c r="B2330" s="9" t="n">
        <v>4187</v>
      </c>
      <c r="C2330" s="15" t="s">
        <v>324</v>
      </c>
      <c r="D2330" s="10" t="n">
        <v>40878</v>
      </c>
      <c r="E2330" s="11" t="s">
        <v>1048</v>
      </c>
      <c r="F2330" s="12" t="s">
        <v>18</v>
      </c>
      <c r="G2330" s="12" t="n">
        <v>1</v>
      </c>
      <c r="H2330" s="13" t="n">
        <v>512</v>
      </c>
      <c r="I2330" s="13" t="n">
        <f aca="false">H2330*G2330</f>
        <v>512</v>
      </c>
      <c r="J2330" s="12" t="s">
        <v>1027</v>
      </c>
    </row>
    <row collapsed="false" customFormat="false" customHeight="false" hidden="false" ht="22.5" outlineLevel="0" r="2331">
      <c r="A2331" s="8" t="s">
        <v>15</v>
      </c>
      <c r="B2331" s="9" t="n">
        <v>4188</v>
      </c>
      <c r="C2331" s="15" t="s">
        <v>111</v>
      </c>
      <c r="D2331" s="10" t="n">
        <v>40878</v>
      </c>
      <c r="E2331" s="11" t="s">
        <v>1049</v>
      </c>
      <c r="F2331" s="12" t="s">
        <v>18</v>
      </c>
      <c r="G2331" s="12" t="n">
        <v>1</v>
      </c>
      <c r="H2331" s="13" t="n">
        <v>2455</v>
      </c>
      <c r="I2331" s="13" t="n">
        <v>2455</v>
      </c>
      <c r="J2331" s="12" t="s">
        <v>1027</v>
      </c>
    </row>
    <row collapsed="false" customFormat="false" customHeight="false" hidden="false" ht="22.5" outlineLevel="0" r="2332">
      <c r="A2332" s="8" t="s">
        <v>15</v>
      </c>
      <c r="B2332" s="9" t="n">
        <v>4189</v>
      </c>
      <c r="C2332" s="16" t="s">
        <v>117</v>
      </c>
      <c r="D2332" s="10" t="n">
        <v>40878</v>
      </c>
      <c r="E2332" s="11" t="s">
        <v>1050</v>
      </c>
      <c r="F2332" s="12" t="s">
        <v>18</v>
      </c>
      <c r="G2332" s="12" t="n">
        <v>1</v>
      </c>
      <c r="H2332" s="13" t="n">
        <v>925</v>
      </c>
      <c r="I2332" s="13" t="n">
        <v>925</v>
      </c>
      <c r="J2332" s="12" t="s">
        <v>1027</v>
      </c>
    </row>
    <row collapsed="false" customFormat="false" customHeight="false" hidden="false" ht="22.5" outlineLevel="0" r="2333">
      <c r="A2333" s="8" t="s">
        <v>15</v>
      </c>
      <c r="B2333" s="9" t="n">
        <v>4190</v>
      </c>
      <c r="C2333" s="15" t="s">
        <v>354</v>
      </c>
      <c r="D2333" s="10" t="n">
        <v>40878</v>
      </c>
      <c r="E2333" s="11" t="s">
        <v>1050</v>
      </c>
      <c r="F2333" s="12" t="s">
        <v>18</v>
      </c>
      <c r="G2333" s="12" t="n">
        <v>1</v>
      </c>
      <c r="H2333" s="13" t="n">
        <v>925</v>
      </c>
      <c r="I2333" s="13" t="n">
        <f aca="false">H2333*G2333</f>
        <v>925</v>
      </c>
      <c r="J2333" s="12" t="s">
        <v>1027</v>
      </c>
    </row>
    <row collapsed="false" customFormat="false" customHeight="false" hidden="false" ht="22.5" outlineLevel="0" r="2334">
      <c r="A2334" s="8" t="s">
        <v>15</v>
      </c>
      <c r="B2334" s="9" t="n">
        <v>4191</v>
      </c>
      <c r="C2334" s="16" t="s">
        <v>117</v>
      </c>
      <c r="D2334" s="10" t="n">
        <v>40878</v>
      </c>
      <c r="E2334" s="11" t="s">
        <v>1051</v>
      </c>
      <c r="F2334" s="12" t="s">
        <v>18</v>
      </c>
      <c r="G2334" s="12" t="n">
        <v>1</v>
      </c>
      <c r="H2334" s="13" t="n">
        <v>8575</v>
      </c>
      <c r="I2334" s="13" t="n">
        <v>8575</v>
      </c>
      <c r="J2334" s="12" t="s">
        <v>1027</v>
      </c>
    </row>
    <row collapsed="false" customFormat="false" customHeight="false" hidden="false" ht="22.5" outlineLevel="0" r="2335">
      <c r="A2335" s="8" t="s">
        <v>15</v>
      </c>
      <c r="B2335" s="9" t="n">
        <v>4192</v>
      </c>
      <c r="C2335" s="15" t="s">
        <v>38</v>
      </c>
      <c r="D2335" s="10" t="n">
        <v>40878</v>
      </c>
      <c r="E2335" s="11" t="s">
        <v>1052</v>
      </c>
      <c r="F2335" s="12" t="s">
        <v>18</v>
      </c>
      <c r="G2335" s="12" t="n">
        <v>1</v>
      </c>
      <c r="H2335" s="13" t="n">
        <v>6135</v>
      </c>
      <c r="I2335" s="13" t="n">
        <v>6135</v>
      </c>
      <c r="J2335" s="12" t="s">
        <v>1027</v>
      </c>
    </row>
    <row collapsed="false" customFormat="false" customHeight="false" hidden="false" ht="15" outlineLevel="0" r="2336">
      <c r="A2336" s="8" t="s">
        <v>15</v>
      </c>
      <c r="B2336" s="9" t="n">
        <v>4193</v>
      </c>
      <c r="C2336" s="15" t="s">
        <v>122</v>
      </c>
      <c r="D2336" s="10" t="n">
        <v>40878</v>
      </c>
      <c r="E2336" s="11" t="s">
        <v>1052</v>
      </c>
      <c r="F2336" s="12" t="s">
        <v>18</v>
      </c>
      <c r="G2336" s="12" t="n">
        <v>1</v>
      </c>
      <c r="H2336" s="13" t="n">
        <v>6135</v>
      </c>
      <c r="I2336" s="13" t="n">
        <f aca="false">H2336*G2336</f>
        <v>6135</v>
      </c>
      <c r="J2336" s="12" t="s">
        <v>1027</v>
      </c>
    </row>
    <row collapsed="false" customFormat="false" customHeight="false" hidden="false" ht="22.5" outlineLevel="0" r="2337">
      <c r="A2337" s="8" t="s">
        <v>15</v>
      </c>
      <c r="B2337" s="9" t="n">
        <v>4194</v>
      </c>
      <c r="C2337" s="16" t="s">
        <v>117</v>
      </c>
      <c r="D2337" s="10" t="n">
        <v>40878</v>
      </c>
      <c r="E2337" s="11" t="s">
        <v>1053</v>
      </c>
      <c r="F2337" s="12" t="s">
        <v>18</v>
      </c>
      <c r="G2337" s="12" t="n">
        <v>1</v>
      </c>
      <c r="H2337" s="13" t="n">
        <v>13763.05</v>
      </c>
      <c r="I2337" s="13" t="n">
        <v>13763.05</v>
      </c>
      <c r="J2337" s="12" t="s">
        <v>1027</v>
      </c>
    </row>
    <row collapsed="false" customFormat="false" customHeight="false" hidden="false" ht="15" outlineLevel="0" r="2338">
      <c r="A2338" s="8" t="s">
        <v>15</v>
      </c>
      <c r="B2338" s="9" t="n">
        <v>4195</v>
      </c>
      <c r="C2338" s="8" t="s">
        <v>16</v>
      </c>
      <c r="D2338" s="10" t="n">
        <v>40878</v>
      </c>
      <c r="E2338" s="11" t="s">
        <v>1054</v>
      </c>
      <c r="F2338" s="12" t="s">
        <v>18</v>
      </c>
      <c r="G2338" s="12" t="n">
        <v>1</v>
      </c>
      <c r="H2338" s="13" t="n">
        <v>5000</v>
      </c>
      <c r="I2338" s="13" t="n">
        <f aca="false">H2338*G2338</f>
        <v>5000</v>
      </c>
      <c r="J2338" s="12" t="s">
        <v>1027</v>
      </c>
    </row>
    <row collapsed="false" customFormat="false" customHeight="false" hidden="false" ht="22.5" outlineLevel="0" r="2339">
      <c r="A2339" s="8" t="s">
        <v>15</v>
      </c>
      <c r="B2339" s="9" t="n">
        <v>4196</v>
      </c>
      <c r="C2339" s="15" t="s">
        <v>323</v>
      </c>
      <c r="D2339" s="10" t="n">
        <v>40878</v>
      </c>
      <c r="E2339" s="11" t="s">
        <v>1055</v>
      </c>
      <c r="F2339" s="12" t="s">
        <v>18</v>
      </c>
      <c r="G2339" s="12" t="n">
        <v>1</v>
      </c>
      <c r="H2339" s="13" t="n">
        <v>34002.15</v>
      </c>
      <c r="I2339" s="13" t="n">
        <f aca="false">H2339*G2339</f>
        <v>34002.15</v>
      </c>
      <c r="J2339" s="12" t="s">
        <v>1027</v>
      </c>
    </row>
    <row collapsed="false" customFormat="false" customHeight="false" hidden="false" ht="22.5" outlineLevel="0" r="2340">
      <c r="A2340" s="8" t="s">
        <v>50</v>
      </c>
      <c r="B2340" s="9" t="n">
        <v>4197</v>
      </c>
      <c r="C2340" s="15" t="s">
        <v>38</v>
      </c>
      <c r="D2340" s="10" t="n">
        <v>40878</v>
      </c>
      <c r="E2340" s="11" t="s">
        <v>1056</v>
      </c>
      <c r="F2340" s="12" t="s">
        <v>18</v>
      </c>
      <c r="G2340" s="12" t="n">
        <v>1</v>
      </c>
      <c r="H2340" s="13" t="n">
        <v>4000</v>
      </c>
      <c r="I2340" s="13" t="n">
        <v>4000</v>
      </c>
      <c r="J2340" s="12" t="s">
        <v>1027</v>
      </c>
    </row>
    <row collapsed="false" customFormat="false" customHeight="false" hidden="false" ht="22.5" outlineLevel="0" r="2341">
      <c r="A2341" s="8" t="s">
        <v>15</v>
      </c>
      <c r="B2341" s="9" t="n">
        <v>4198</v>
      </c>
      <c r="C2341" s="15" t="s">
        <v>35</v>
      </c>
      <c r="D2341" s="10" t="n">
        <v>40878</v>
      </c>
      <c r="E2341" s="11" t="s">
        <v>1057</v>
      </c>
      <c r="F2341" s="12" t="s">
        <v>18</v>
      </c>
      <c r="G2341" s="12" t="n">
        <v>1</v>
      </c>
      <c r="H2341" s="13" t="n">
        <v>4500</v>
      </c>
      <c r="I2341" s="13" t="n">
        <v>4500</v>
      </c>
      <c r="J2341" s="12" t="s">
        <v>1027</v>
      </c>
    </row>
    <row collapsed="false" customFormat="false" customHeight="false" hidden="false" ht="45" outlineLevel="0" r="2342">
      <c r="A2342" s="8" t="s">
        <v>50</v>
      </c>
      <c r="B2342" s="9" t="n">
        <v>4199</v>
      </c>
      <c r="C2342" s="15" t="s">
        <v>112</v>
      </c>
      <c r="D2342" s="10" t="n">
        <v>40878</v>
      </c>
      <c r="E2342" s="11" t="s">
        <v>1058</v>
      </c>
      <c r="F2342" s="12" t="s">
        <v>18</v>
      </c>
      <c r="G2342" s="12" t="n">
        <v>1</v>
      </c>
      <c r="H2342" s="13" t="n">
        <v>69.66</v>
      </c>
      <c r="I2342" s="13" t="n">
        <f aca="false">H2342*G2342</f>
        <v>69.66</v>
      </c>
      <c r="J2342" s="12" t="s">
        <v>1027</v>
      </c>
    </row>
    <row collapsed="false" customFormat="false" customHeight="false" hidden="false" ht="22.5" outlineLevel="0" r="2343">
      <c r="A2343" s="8" t="s">
        <v>50</v>
      </c>
      <c r="B2343" s="9" t="n">
        <v>4200</v>
      </c>
      <c r="C2343" s="15" t="s">
        <v>59</v>
      </c>
      <c r="D2343" s="10" t="n">
        <v>40878</v>
      </c>
      <c r="E2343" s="11" t="s">
        <v>1058</v>
      </c>
      <c r="F2343" s="12" t="s">
        <v>18</v>
      </c>
      <c r="G2343" s="12" t="n">
        <v>1</v>
      </c>
      <c r="H2343" s="13" t="n">
        <v>69.66</v>
      </c>
      <c r="I2343" s="13" t="n">
        <v>69.66</v>
      </c>
      <c r="J2343" s="12" t="s">
        <v>1027</v>
      </c>
    </row>
    <row collapsed="false" customFormat="false" customHeight="false" hidden="false" ht="22.5" outlineLevel="0" r="2344">
      <c r="A2344" s="8" t="s">
        <v>50</v>
      </c>
      <c r="B2344" s="9" t="n">
        <v>4201</v>
      </c>
      <c r="C2344" s="15" t="s">
        <v>59</v>
      </c>
      <c r="D2344" s="10" t="n">
        <v>40878</v>
      </c>
      <c r="E2344" s="11" t="s">
        <v>1058</v>
      </c>
      <c r="F2344" s="12" t="s">
        <v>18</v>
      </c>
      <c r="G2344" s="12" t="n">
        <v>1</v>
      </c>
      <c r="H2344" s="13" t="n">
        <v>69.66</v>
      </c>
      <c r="I2344" s="13" t="n">
        <v>69.66</v>
      </c>
      <c r="J2344" s="12" t="s">
        <v>1027</v>
      </c>
    </row>
    <row collapsed="false" customFormat="false" customHeight="false" hidden="false" ht="22.5" outlineLevel="0" r="2345">
      <c r="A2345" s="8" t="s">
        <v>50</v>
      </c>
      <c r="B2345" s="9" t="n">
        <v>4202</v>
      </c>
      <c r="C2345" s="15" t="s">
        <v>59</v>
      </c>
      <c r="D2345" s="10" t="n">
        <v>40878</v>
      </c>
      <c r="E2345" s="11" t="s">
        <v>1058</v>
      </c>
      <c r="F2345" s="12" t="s">
        <v>18</v>
      </c>
      <c r="G2345" s="12" t="n">
        <v>1</v>
      </c>
      <c r="H2345" s="13" t="n">
        <v>69.66</v>
      </c>
      <c r="I2345" s="13" t="n">
        <v>69.66</v>
      </c>
      <c r="J2345" s="12" t="s">
        <v>1027</v>
      </c>
    </row>
    <row collapsed="false" customFormat="false" customHeight="false" hidden="false" ht="22.5" outlineLevel="0" r="2346">
      <c r="A2346" s="8" t="s">
        <v>50</v>
      </c>
      <c r="B2346" s="9" t="n">
        <v>4203</v>
      </c>
      <c r="C2346" s="15" t="s">
        <v>59</v>
      </c>
      <c r="D2346" s="10" t="n">
        <v>40878</v>
      </c>
      <c r="E2346" s="11" t="s">
        <v>1058</v>
      </c>
      <c r="F2346" s="12" t="s">
        <v>18</v>
      </c>
      <c r="G2346" s="12" t="n">
        <v>1</v>
      </c>
      <c r="H2346" s="13" t="n">
        <v>69.66</v>
      </c>
      <c r="I2346" s="13" t="n">
        <v>69.66</v>
      </c>
      <c r="J2346" s="12" t="s">
        <v>1027</v>
      </c>
    </row>
    <row collapsed="false" customFormat="false" customHeight="false" hidden="false" ht="22.5" outlineLevel="0" r="2347">
      <c r="A2347" s="8" t="s">
        <v>50</v>
      </c>
      <c r="B2347" s="9" t="n">
        <v>4204</v>
      </c>
      <c r="C2347" s="15" t="s">
        <v>59</v>
      </c>
      <c r="D2347" s="10" t="n">
        <v>40878</v>
      </c>
      <c r="E2347" s="11" t="s">
        <v>1058</v>
      </c>
      <c r="F2347" s="12" t="s">
        <v>18</v>
      </c>
      <c r="G2347" s="12" t="n">
        <v>1</v>
      </c>
      <c r="H2347" s="13" t="n">
        <v>69.66</v>
      </c>
      <c r="I2347" s="13" t="n">
        <v>69.66</v>
      </c>
      <c r="J2347" s="12" t="s">
        <v>1027</v>
      </c>
    </row>
    <row collapsed="false" customFormat="false" customHeight="false" hidden="false" ht="22.5" outlineLevel="0" r="2348">
      <c r="A2348" s="8" t="s">
        <v>50</v>
      </c>
      <c r="B2348" s="9" t="n">
        <v>4205</v>
      </c>
      <c r="C2348" s="15" t="s">
        <v>59</v>
      </c>
      <c r="D2348" s="10" t="n">
        <v>40878</v>
      </c>
      <c r="E2348" s="11" t="s">
        <v>1058</v>
      </c>
      <c r="F2348" s="12" t="s">
        <v>18</v>
      </c>
      <c r="G2348" s="12" t="n">
        <v>1</v>
      </c>
      <c r="H2348" s="13" t="n">
        <v>69.66</v>
      </c>
      <c r="I2348" s="13" t="n">
        <v>69.66</v>
      </c>
      <c r="J2348" s="12" t="s">
        <v>1027</v>
      </c>
    </row>
    <row collapsed="false" customFormat="false" customHeight="false" hidden="false" ht="22.5" outlineLevel="0" r="2349">
      <c r="A2349" s="8" t="s">
        <v>50</v>
      </c>
      <c r="B2349" s="9" t="n">
        <v>4206</v>
      </c>
      <c r="C2349" s="15" t="s">
        <v>93</v>
      </c>
      <c r="D2349" s="10" t="n">
        <v>40878</v>
      </c>
      <c r="E2349" s="11" t="s">
        <v>1058</v>
      </c>
      <c r="F2349" s="12" t="s">
        <v>18</v>
      </c>
      <c r="G2349" s="12" t="n">
        <v>1</v>
      </c>
      <c r="H2349" s="13" t="n">
        <v>69.66</v>
      </c>
      <c r="I2349" s="13" t="n">
        <v>69.66</v>
      </c>
      <c r="J2349" s="12" t="s">
        <v>1027</v>
      </c>
    </row>
    <row collapsed="false" customFormat="false" customHeight="false" hidden="false" ht="15" outlineLevel="0" r="2350">
      <c r="A2350" s="8" t="s">
        <v>50</v>
      </c>
      <c r="B2350" s="9" t="n">
        <v>4207</v>
      </c>
      <c r="C2350" s="15" t="s">
        <v>26</v>
      </c>
      <c r="D2350" s="10" t="n">
        <v>40878</v>
      </c>
      <c r="E2350" s="11" t="s">
        <v>1058</v>
      </c>
      <c r="F2350" s="12" t="s">
        <v>18</v>
      </c>
      <c r="G2350" s="12" t="n">
        <v>1</v>
      </c>
      <c r="H2350" s="13" t="n">
        <v>69.66</v>
      </c>
      <c r="I2350" s="13" t="n">
        <f aca="false">+H2350*G2350</f>
        <v>69.66</v>
      </c>
      <c r="J2350" s="12" t="s">
        <v>1027</v>
      </c>
    </row>
    <row collapsed="false" customFormat="false" customHeight="false" hidden="false" ht="22.5" outlineLevel="0" r="2351">
      <c r="A2351" s="8" t="s">
        <v>50</v>
      </c>
      <c r="B2351" s="9" t="n">
        <v>4208</v>
      </c>
      <c r="C2351" s="15" t="s">
        <v>93</v>
      </c>
      <c r="D2351" s="10" t="n">
        <v>40878</v>
      </c>
      <c r="E2351" s="11" t="s">
        <v>1058</v>
      </c>
      <c r="F2351" s="12" t="s">
        <v>18</v>
      </c>
      <c r="G2351" s="12" t="n">
        <v>1</v>
      </c>
      <c r="H2351" s="13" t="n">
        <v>69.66</v>
      </c>
      <c r="I2351" s="13" t="n">
        <v>69.66</v>
      </c>
      <c r="J2351" s="12" t="s">
        <v>1027</v>
      </c>
    </row>
    <row collapsed="false" customFormat="false" customHeight="false" hidden="false" ht="15" outlineLevel="0" r="2352">
      <c r="A2352" s="8" t="s">
        <v>50</v>
      </c>
      <c r="B2352" s="9" t="n">
        <v>4209</v>
      </c>
      <c r="C2352" s="15" t="s">
        <v>114</v>
      </c>
      <c r="D2352" s="10" t="n">
        <v>40878</v>
      </c>
      <c r="E2352" s="11" t="s">
        <v>1059</v>
      </c>
      <c r="F2352" s="12" t="s">
        <v>18</v>
      </c>
      <c r="G2352" s="12" t="n">
        <v>1</v>
      </c>
      <c r="H2352" s="13" t="n">
        <v>49</v>
      </c>
      <c r="I2352" s="13" t="n">
        <v>49</v>
      </c>
      <c r="J2352" s="12" t="s">
        <v>1027</v>
      </c>
    </row>
    <row collapsed="false" customFormat="false" customHeight="false" hidden="false" ht="15" outlineLevel="0" r="2353">
      <c r="A2353" s="8" t="s">
        <v>50</v>
      </c>
      <c r="B2353" s="9" t="n">
        <v>4210</v>
      </c>
      <c r="C2353" s="15" t="s">
        <v>346</v>
      </c>
      <c r="D2353" s="10" t="n">
        <v>40878</v>
      </c>
      <c r="E2353" s="11" t="s">
        <v>1059</v>
      </c>
      <c r="F2353" s="12" t="s">
        <v>18</v>
      </c>
      <c r="G2353" s="12" t="n">
        <v>1</v>
      </c>
      <c r="H2353" s="13" t="n">
        <v>49</v>
      </c>
      <c r="I2353" s="13" t="n">
        <v>49</v>
      </c>
      <c r="J2353" s="12" t="s">
        <v>1027</v>
      </c>
    </row>
    <row collapsed="false" customFormat="false" customHeight="false" hidden="false" ht="22.5" outlineLevel="0" r="2354">
      <c r="A2354" s="8" t="s">
        <v>50</v>
      </c>
      <c r="B2354" s="9" t="n">
        <v>4211</v>
      </c>
      <c r="C2354" s="16" t="s">
        <v>117</v>
      </c>
      <c r="D2354" s="10" t="n">
        <v>40878</v>
      </c>
      <c r="E2354" s="11" t="s">
        <v>1059</v>
      </c>
      <c r="F2354" s="12" t="s">
        <v>18</v>
      </c>
      <c r="G2354" s="12" t="n">
        <v>1</v>
      </c>
      <c r="H2354" s="13" t="n">
        <v>49</v>
      </c>
      <c r="I2354" s="13" t="n">
        <v>49</v>
      </c>
      <c r="J2354" s="12" t="s">
        <v>1027</v>
      </c>
    </row>
    <row collapsed="false" customFormat="false" customHeight="false" hidden="false" ht="22.5" outlineLevel="0" r="2355">
      <c r="A2355" s="8" t="s">
        <v>50</v>
      </c>
      <c r="B2355" s="9" t="n">
        <v>4212</v>
      </c>
      <c r="C2355" s="15" t="s">
        <v>93</v>
      </c>
      <c r="D2355" s="10" t="n">
        <v>40878</v>
      </c>
      <c r="E2355" s="11" t="s">
        <v>1059</v>
      </c>
      <c r="F2355" s="12" t="s">
        <v>18</v>
      </c>
      <c r="G2355" s="12" t="n">
        <v>1</v>
      </c>
      <c r="H2355" s="13" t="n">
        <v>49</v>
      </c>
      <c r="I2355" s="13" t="n">
        <v>49</v>
      </c>
      <c r="J2355" s="12" t="s">
        <v>1027</v>
      </c>
    </row>
    <row collapsed="false" customFormat="false" customHeight="false" hidden="false" ht="22.5" outlineLevel="0" r="2356">
      <c r="A2356" s="8" t="s">
        <v>50</v>
      </c>
      <c r="B2356" s="9" t="n">
        <v>4213</v>
      </c>
      <c r="C2356" s="15" t="s">
        <v>59</v>
      </c>
      <c r="D2356" s="10" t="n">
        <v>40878</v>
      </c>
      <c r="E2356" s="11" t="s">
        <v>1059</v>
      </c>
      <c r="F2356" s="12" t="s">
        <v>18</v>
      </c>
      <c r="G2356" s="12" t="n">
        <v>1</v>
      </c>
      <c r="H2356" s="13" t="n">
        <v>49</v>
      </c>
      <c r="I2356" s="13" t="n">
        <v>49</v>
      </c>
      <c r="J2356" s="12" t="s">
        <v>1027</v>
      </c>
    </row>
    <row collapsed="false" customFormat="false" customHeight="false" hidden="false" ht="22.5" outlineLevel="0" r="2357">
      <c r="A2357" s="8" t="s">
        <v>50</v>
      </c>
      <c r="B2357" s="9" t="n">
        <v>4214</v>
      </c>
      <c r="C2357" s="15" t="s">
        <v>93</v>
      </c>
      <c r="D2357" s="10" t="n">
        <v>40878</v>
      </c>
      <c r="E2357" s="11" t="s">
        <v>1060</v>
      </c>
      <c r="F2357" s="12" t="s">
        <v>18</v>
      </c>
      <c r="G2357" s="12" t="n">
        <v>1</v>
      </c>
      <c r="H2357" s="13" t="n">
        <v>1789</v>
      </c>
      <c r="I2357" s="13" t="n">
        <v>1789</v>
      </c>
      <c r="J2357" s="12" t="s">
        <v>1027</v>
      </c>
    </row>
    <row collapsed="false" customFormat="false" customHeight="false" hidden="false" ht="22.5" outlineLevel="0" r="2358">
      <c r="A2358" s="8" t="s">
        <v>50</v>
      </c>
      <c r="B2358" s="9" t="n">
        <v>4215</v>
      </c>
      <c r="C2358" s="15" t="s">
        <v>59</v>
      </c>
      <c r="D2358" s="10" t="n">
        <v>40878</v>
      </c>
      <c r="E2358" s="11" t="s">
        <v>1060</v>
      </c>
      <c r="F2358" s="12" t="s">
        <v>18</v>
      </c>
      <c r="G2358" s="12" t="n">
        <v>1</v>
      </c>
      <c r="H2358" s="13" t="n">
        <v>1789</v>
      </c>
      <c r="I2358" s="13" t="n">
        <v>1789</v>
      </c>
      <c r="J2358" s="12" t="s">
        <v>1027</v>
      </c>
    </row>
    <row collapsed="false" customFormat="false" customHeight="false" hidden="false" ht="22.5" outlineLevel="0" r="2359">
      <c r="A2359" s="8" t="s">
        <v>50</v>
      </c>
      <c r="B2359" s="9" t="n">
        <v>4216</v>
      </c>
      <c r="C2359" s="15" t="s">
        <v>826</v>
      </c>
      <c r="D2359" s="10" t="n">
        <v>40878</v>
      </c>
      <c r="E2359" s="11" t="s">
        <v>1061</v>
      </c>
      <c r="F2359" s="12" t="s">
        <v>18</v>
      </c>
      <c r="G2359" s="12" t="n">
        <v>1</v>
      </c>
      <c r="H2359" s="13" t="n">
        <v>259</v>
      </c>
      <c r="I2359" s="13" t="n">
        <v>259</v>
      </c>
      <c r="J2359" s="12" t="s">
        <v>1027</v>
      </c>
    </row>
    <row collapsed="false" customFormat="false" customHeight="false" hidden="false" ht="22.5" outlineLevel="0" r="2360">
      <c r="A2360" s="8" t="s">
        <v>50</v>
      </c>
      <c r="B2360" s="9" t="n">
        <v>4217</v>
      </c>
      <c r="C2360" s="15" t="s">
        <v>32</v>
      </c>
      <c r="D2360" s="10" t="n">
        <v>40878</v>
      </c>
      <c r="E2360" s="11" t="s">
        <v>1061</v>
      </c>
      <c r="F2360" s="12" t="s">
        <v>18</v>
      </c>
      <c r="G2360" s="12" t="n">
        <v>1</v>
      </c>
      <c r="H2360" s="13" t="n">
        <v>259</v>
      </c>
      <c r="I2360" s="13" t="n">
        <v>259</v>
      </c>
      <c r="J2360" s="12" t="s">
        <v>1027</v>
      </c>
    </row>
    <row collapsed="false" customFormat="false" customHeight="false" hidden="false" ht="15" outlineLevel="0" r="2361">
      <c r="A2361" s="8" t="s">
        <v>50</v>
      </c>
      <c r="B2361" s="9" t="n">
        <v>4218</v>
      </c>
      <c r="C2361" s="15" t="s">
        <v>194</v>
      </c>
      <c r="D2361" s="10" t="n">
        <v>40878</v>
      </c>
      <c r="E2361" s="11" t="s">
        <v>1061</v>
      </c>
      <c r="F2361" s="12" t="s">
        <v>18</v>
      </c>
      <c r="G2361" s="12" t="n">
        <v>1</v>
      </c>
      <c r="H2361" s="13" t="n">
        <v>259</v>
      </c>
      <c r="I2361" s="13" t="n">
        <f aca="false">+G2361*H2361</f>
        <v>259</v>
      </c>
      <c r="J2361" s="12" t="s">
        <v>1027</v>
      </c>
    </row>
    <row collapsed="false" customFormat="false" customHeight="false" hidden="false" ht="56.25" outlineLevel="0" r="2362">
      <c r="A2362" s="8" t="s">
        <v>50</v>
      </c>
      <c r="B2362" s="9" t="n">
        <v>4219</v>
      </c>
      <c r="C2362" s="15" t="s">
        <v>328</v>
      </c>
      <c r="D2362" s="10" t="n">
        <v>40878</v>
      </c>
      <c r="E2362" s="11" t="s">
        <v>1061</v>
      </c>
      <c r="F2362" s="12" t="s">
        <v>18</v>
      </c>
      <c r="G2362" s="12" t="n">
        <v>1</v>
      </c>
      <c r="H2362" s="13" t="n">
        <v>259</v>
      </c>
      <c r="I2362" s="13" t="n">
        <f aca="false">H2362*G2362</f>
        <v>259</v>
      </c>
      <c r="J2362" s="12" t="s">
        <v>1027</v>
      </c>
    </row>
    <row collapsed="false" customFormat="false" customHeight="false" hidden="false" ht="56.25" outlineLevel="0" r="2363">
      <c r="A2363" s="8" t="s">
        <v>50</v>
      </c>
      <c r="B2363" s="9" t="n">
        <v>4220</v>
      </c>
      <c r="C2363" s="15" t="s">
        <v>328</v>
      </c>
      <c r="D2363" s="10" t="n">
        <v>40878</v>
      </c>
      <c r="E2363" s="11" t="s">
        <v>1062</v>
      </c>
      <c r="F2363" s="12" t="s">
        <v>18</v>
      </c>
      <c r="G2363" s="12" t="n">
        <v>1</v>
      </c>
      <c r="H2363" s="13" t="n">
        <v>280</v>
      </c>
      <c r="I2363" s="13" t="n">
        <f aca="false">H2363*G2363</f>
        <v>280</v>
      </c>
      <c r="J2363" s="12" t="s">
        <v>1027</v>
      </c>
    </row>
    <row collapsed="false" customFormat="false" customHeight="false" hidden="false" ht="15" outlineLevel="0" r="2364">
      <c r="A2364" s="8" t="s">
        <v>50</v>
      </c>
      <c r="B2364" s="9" t="n">
        <v>4221</v>
      </c>
      <c r="C2364" s="15" t="s">
        <v>203</v>
      </c>
      <c r="D2364" s="10" t="n">
        <v>40878</v>
      </c>
      <c r="E2364" s="11" t="s">
        <v>1063</v>
      </c>
      <c r="F2364" s="12" t="s">
        <v>18</v>
      </c>
      <c r="G2364" s="12" t="n">
        <v>1</v>
      </c>
      <c r="H2364" s="13" t="n">
        <v>800</v>
      </c>
      <c r="I2364" s="13" t="n">
        <v>800</v>
      </c>
      <c r="J2364" s="12" t="s">
        <v>1027</v>
      </c>
    </row>
    <row collapsed="false" customFormat="false" customHeight="false" hidden="false" ht="15" outlineLevel="0" r="2365">
      <c r="A2365" s="8" t="s">
        <v>50</v>
      </c>
      <c r="B2365" s="9" t="n">
        <v>4222</v>
      </c>
      <c r="C2365" s="15" t="s">
        <v>26</v>
      </c>
      <c r="D2365" s="10" t="n">
        <v>40878</v>
      </c>
      <c r="E2365" s="11" t="s">
        <v>1063</v>
      </c>
      <c r="F2365" s="12" t="s">
        <v>18</v>
      </c>
      <c r="G2365" s="12" t="n">
        <v>1</v>
      </c>
      <c r="H2365" s="13" t="n">
        <v>800</v>
      </c>
      <c r="I2365" s="13" t="n">
        <f aca="false">+H2365*G2365</f>
        <v>800</v>
      </c>
      <c r="J2365" s="12" t="s">
        <v>1027</v>
      </c>
    </row>
    <row collapsed="false" customFormat="false" customHeight="false" hidden="false" ht="45" outlineLevel="0" r="2366">
      <c r="A2366" s="8" t="s">
        <v>50</v>
      </c>
      <c r="B2366" s="9" t="n">
        <v>4223</v>
      </c>
      <c r="C2366" s="15" t="s">
        <v>112</v>
      </c>
      <c r="D2366" s="10" t="n">
        <v>40878</v>
      </c>
      <c r="E2366" s="11" t="s">
        <v>1064</v>
      </c>
      <c r="F2366" s="12" t="s">
        <v>18</v>
      </c>
      <c r="G2366" s="12" t="n">
        <v>1</v>
      </c>
      <c r="H2366" s="13" t="n">
        <v>3200</v>
      </c>
      <c r="I2366" s="13" t="n">
        <v>3200</v>
      </c>
      <c r="J2366" s="12" t="s">
        <v>1018</v>
      </c>
    </row>
    <row collapsed="false" customFormat="false" customHeight="false" hidden="false" ht="22.5" outlineLevel="0" r="2367">
      <c r="A2367" s="8" t="s">
        <v>50</v>
      </c>
      <c r="B2367" s="9" t="n">
        <v>4224</v>
      </c>
      <c r="C2367" s="15" t="s">
        <v>93</v>
      </c>
      <c r="D2367" s="10" t="n">
        <v>40878</v>
      </c>
      <c r="E2367" s="11" t="s">
        <v>1065</v>
      </c>
      <c r="F2367" s="12" t="s">
        <v>18</v>
      </c>
      <c r="G2367" s="12" t="n">
        <v>1</v>
      </c>
      <c r="H2367" s="13" t="n">
        <v>349.9</v>
      </c>
      <c r="I2367" s="13" t="n">
        <v>349.9</v>
      </c>
      <c r="J2367" s="12" t="s">
        <v>1027</v>
      </c>
    </row>
    <row collapsed="false" customFormat="false" customHeight="false" hidden="false" ht="22.5" outlineLevel="0" r="2368">
      <c r="A2368" s="8" t="s">
        <v>50</v>
      </c>
      <c r="B2368" s="9" t="n">
        <v>4225</v>
      </c>
      <c r="C2368" s="15" t="s">
        <v>93</v>
      </c>
      <c r="D2368" s="10" t="n">
        <v>40878</v>
      </c>
      <c r="E2368" s="11" t="s">
        <v>1065</v>
      </c>
      <c r="F2368" s="12" t="s">
        <v>18</v>
      </c>
      <c r="G2368" s="12" t="n">
        <v>1</v>
      </c>
      <c r="H2368" s="13" t="n">
        <v>349.9</v>
      </c>
      <c r="I2368" s="13" t="n">
        <v>349.9</v>
      </c>
      <c r="J2368" s="12" t="s">
        <v>1027</v>
      </c>
    </row>
    <row collapsed="false" customFormat="false" customHeight="false" hidden="false" ht="15" outlineLevel="0" r="2369">
      <c r="A2369" s="8" t="s">
        <v>50</v>
      </c>
      <c r="B2369" s="9" t="n">
        <v>4226</v>
      </c>
      <c r="C2369" s="15" t="s">
        <v>65</v>
      </c>
      <c r="D2369" s="10" t="n">
        <v>40878</v>
      </c>
      <c r="E2369" s="11" t="s">
        <v>1062</v>
      </c>
      <c r="F2369" s="12" t="s">
        <v>18</v>
      </c>
      <c r="G2369" s="12" t="n">
        <v>1</v>
      </c>
      <c r="H2369" s="13" t="n">
        <v>280</v>
      </c>
      <c r="I2369" s="13" t="n">
        <f aca="false">H2369*G2369</f>
        <v>280</v>
      </c>
      <c r="J2369" s="12" t="s">
        <v>1027</v>
      </c>
    </row>
    <row collapsed="false" customFormat="false" customHeight="false" hidden="false" ht="15" outlineLevel="0" r="2370">
      <c r="A2370" s="8" t="s">
        <v>50</v>
      </c>
      <c r="B2370" s="9" t="n">
        <v>4227</v>
      </c>
      <c r="C2370" s="15" t="s">
        <v>65</v>
      </c>
      <c r="D2370" s="10" t="n">
        <v>40878</v>
      </c>
      <c r="E2370" s="11" t="s">
        <v>1062</v>
      </c>
      <c r="F2370" s="12" t="s">
        <v>18</v>
      </c>
      <c r="G2370" s="12" t="n">
        <v>1</v>
      </c>
      <c r="H2370" s="13" t="n">
        <v>280</v>
      </c>
      <c r="I2370" s="13" t="n">
        <f aca="false">H2370*G2370</f>
        <v>280</v>
      </c>
      <c r="J2370" s="12" t="s">
        <v>1027</v>
      </c>
    </row>
    <row collapsed="false" customFormat="false" customHeight="false" hidden="false" ht="45" outlineLevel="0" r="2371">
      <c r="A2371" s="8" t="s">
        <v>50</v>
      </c>
      <c r="B2371" s="9" t="n">
        <v>4228</v>
      </c>
      <c r="C2371" s="15" t="s">
        <v>253</v>
      </c>
      <c r="D2371" s="10" t="n">
        <v>40878</v>
      </c>
      <c r="E2371" s="11" t="s">
        <v>1061</v>
      </c>
      <c r="F2371" s="12" t="s">
        <v>18</v>
      </c>
      <c r="G2371" s="12" t="n">
        <v>1</v>
      </c>
      <c r="H2371" s="13" t="n">
        <v>259</v>
      </c>
      <c r="I2371" s="13" t="n">
        <f aca="false">H2371*G2371</f>
        <v>259</v>
      </c>
      <c r="J2371" s="12" t="s">
        <v>1027</v>
      </c>
    </row>
    <row collapsed="false" customFormat="false" customHeight="false" hidden="false" ht="45" outlineLevel="0" r="2372">
      <c r="A2372" s="8" t="s">
        <v>50</v>
      </c>
      <c r="B2372" s="9" t="n">
        <v>4229</v>
      </c>
      <c r="C2372" s="15" t="s">
        <v>253</v>
      </c>
      <c r="D2372" s="10" t="n">
        <v>40878</v>
      </c>
      <c r="E2372" s="11" t="s">
        <v>1062</v>
      </c>
      <c r="F2372" s="12" t="s">
        <v>18</v>
      </c>
      <c r="G2372" s="12" t="n">
        <v>1</v>
      </c>
      <c r="H2372" s="13" t="n">
        <v>280</v>
      </c>
      <c r="I2372" s="13" t="n">
        <f aca="false">H2372*G2372</f>
        <v>280</v>
      </c>
      <c r="J2372" s="12" t="s">
        <v>1027</v>
      </c>
    </row>
    <row collapsed="false" customFormat="false" customHeight="false" hidden="false" ht="15" outlineLevel="0" r="2373">
      <c r="A2373" s="8" t="s">
        <v>50</v>
      </c>
      <c r="B2373" s="9" t="n">
        <v>4230</v>
      </c>
      <c r="C2373" s="15" t="s">
        <v>194</v>
      </c>
      <c r="D2373" s="10" t="n">
        <v>40878</v>
      </c>
      <c r="E2373" s="11" t="s">
        <v>1062</v>
      </c>
      <c r="F2373" s="12" t="s">
        <v>18</v>
      </c>
      <c r="G2373" s="12" t="n">
        <v>1</v>
      </c>
      <c r="H2373" s="13" t="n">
        <v>280</v>
      </c>
      <c r="I2373" s="13" t="n">
        <f aca="false">+G2373*H2373</f>
        <v>280</v>
      </c>
      <c r="J2373" s="12" t="s">
        <v>1027</v>
      </c>
    </row>
    <row collapsed="false" customFormat="false" customHeight="false" hidden="false" ht="22.5" outlineLevel="0" r="2374">
      <c r="A2374" s="8" t="s">
        <v>50</v>
      </c>
      <c r="B2374" s="9" t="n">
        <v>4231</v>
      </c>
      <c r="C2374" s="15" t="s">
        <v>93</v>
      </c>
      <c r="D2374" s="10" t="n">
        <v>40878</v>
      </c>
      <c r="E2374" s="11" t="s">
        <v>1066</v>
      </c>
      <c r="F2374" s="12" t="s">
        <v>18</v>
      </c>
      <c r="G2374" s="12" t="n">
        <v>1</v>
      </c>
      <c r="H2374" s="13" t="n">
        <v>1249.7</v>
      </c>
      <c r="I2374" s="13" t="n">
        <v>1249.7</v>
      </c>
      <c r="J2374" s="12" t="s">
        <v>1027</v>
      </c>
    </row>
    <row collapsed="false" customFormat="false" customHeight="false" hidden="false" ht="15" outlineLevel="0" r="2375">
      <c r="A2375" s="8" t="s">
        <v>70</v>
      </c>
      <c r="B2375" s="9" t="n">
        <v>4232</v>
      </c>
      <c r="C2375" s="15" t="s">
        <v>355</v>
      </c>
      <c r="D2375" s="10" t="n">
        <v>40878</v>
      </c>
      <c r="E2375" s="11" t="s">
        <v>1067</v>
      </c>
      <c r="F2375" s="12" t="s">
        <v>18</v>
      </c>
      <c r="G2375" s="12" t="n">
        <v>1</v>
      </c>
      <c r="H2375" s="13" t="n">
        <v>109</v>
      </c>
      <c r="I2375" s="13" t="n">
        <f aca="false">H2375*G2375</f>
        <v>109</v>
      </c>
      <c r="J2375" s="12" t="s">
        <v>1027</v>
      </c>
    </row>
    <row collapsed="false" customFormat="false" customHeight="false" hidden="false" ht="33.75" outlineLevel="0" r="2376">
      <c r="A2376" s="8" t="s">
        <v>50</v>
      </c>
      <c r="B2376" s="9" t="n">
        <v>4236</v>
      </c>
      <c r="C2376" s="15" t="s">
        <v>38</v>
      </c>
      <c r="D2376" s="10" t="n">
        <v>40878</v>
      </c>
      <c r="E2376" s="11" t="s">
        <v>1068</v>
      </c>
      <c r="F2376" s="12" t="s">
        <v>18</v>
      </c>
      <c r="G2376" s="12" t="n">
        <v>1</v>
      </c>
      <c r="H2376" s="13" t="n">
        <v>4980</v>
      </c>
      <c r="I2376" s="13" t="n">
        <v>4980</v>
      </c>
      <c r="J2376" s="12" t="s">
        <v>1027</v>
      </c>
    </row>
    <row collapsed="false" customFormat="false" customHeight="false" hidden="false" ht="45" outlineLevel="0" r="2377">
      <c r="A2377" s="8" t="s">
        <v>50</v>
      </c>
      <c r="B2377" s="9" t="n">
        <v>4237</v>
      </c>
      <c r="C2377" s="15" t="s">
        <v>112</v>
      </c>
      <c r="D2377" s="10" t="n">
        <v>40878</v>
      </c>
      <c r="E2377" s="11" t="s">
        <v>1069</v>
      </c>
      <c r="F2377" s="12" t="s">
        <v>18</v>
      </c>
      <c r="G2377" s="12" t="n">
        <v>1</v>
      </c>
      <c r="H2377" s="13" t="n">
        <v>536</v>
      </c>
      <c r="I2377" s="13" t="n">
        <f aca="false">H2377*G2377</f>
        <v>536</v>
      </c>
      <c r="J2377" s="12" t="s">
        <v>1027</v>
      </c>
    </row>
    <row collapsed="false" customFormat="false" customHeight="false" hidden="false" ht="45" outlineLevel="0" r="2378">
      <c r="A2378" s="8" t="s">
        <v>70</v>
      </c>
      <c r="B2378" s="9" t="n">
        <v>4238</v>
      </c>
      <c r="C2378" s="15" t="s">
        <v>253</v>
      </c>
      <c r="D2378" s="10" t="n">
        <v>40878</v>
      </c>
      <c r="E2378" s="11" t="s">
        <v>858</v>
      </c>
      <c r="F2378" s="12" t="s">
        <v>18</v>
      </c>
      <c r="G2378" s="12" t="n">
        <v>1</v>
      </c>
      <c r="H2378" s="13" t="n">
        <v>689</v>
      </c>
      <c r="I2378" s="13" t="n">
        <f aca="false">H2378*G2378</f>
        <v>689</v>
      </c>
      <c r="J2378" s="12" t="s">
        <v>801</v>
      </c>
    </row>
    <row collapsed="false" customFormat="false" customHeight="false" hidden="false" ht="22.5" outlineLevel="0" r="2379">
      <c r="A2379" s="8" t="s">
        <v>70</v>
      </c>
      <c r="B2379" s="9" t="n">
        <v>4239</v>
      </c>
      <c r="C2379" s="15" t="s">
        <v>119</v>
      </c>
      <c r="D2379" s="10" t="n">
        <v>40878</v>
      </c>
      <c r="E2379" s="11" t="s">
        <v>858</v>
      </c>
      <c r="F2379" s="12" t="s">
        <v>18</v>
      </c>
      <c r="G2379" s="12" t="n">
        <v>1</v>
      </c>
      <c r="H2379" s="13" t="n">
        <v>689</v>
      </c>
      <c r="I2379" s="13" t="n">
        <f aca="false">H2379*G2379</f>
        <v>689</v>
      </c>
      <c r="J2379" s="12" t="s">
        <v>801</v>
      </c>
    </row>
    <row collapsed="false" customFormat="false" customHeight="false" hidden="false" ht="45" outlineLevel="0" r="2380">
      <c r="A2380" s="8" t="s">
        <v>15</v>
      </c>
      <c r="B2380" s="9" t="n">
        <v>4240</v>
      </c>
      <c r="C2380" s="15" t="s">
        <v>253</v>
      </c>
      <c r="D2380" s="10" t="n">
        <v>40878</v>
      </c>
      <c r="E2380" s="11" t="s">
        <v>1070</v>
      </c>
      <c r="F2380" s="12" t="s">
        <v>18</v>
      </c>
      <c r="G2380" s="12" t="n">
        <v>1</v>
      </c>
      <c r="H2380" s="13" t="n">
        <v>6995</v>
      </c>
      <c r="I2380" s="13" t="n">
        <f aca="false">H2380*G2380</f>
        <v>6995</v>
      </c>
      <c r="J2380" s="12" t="s">
        <v>801</v>
      </c>
    </row>
    <row collapsed="false" customFormat="false" customHeight="false" hidden="false" ht="45" outlineLevel="0" r="2381">
      <c r="A2381" s="8" t="s">
        <v>15</v>
      </c>
      <c r="B2381" s="9" t="n">
        <v>4241</v>
      </c>
      <c r="C2381" s="15" t="s">
        <v>253</v>
      </c>
      <c r="D2381" s="10" t="n">
        <v>40878</v>
      </c>
      <c r="E2381" s="11" t="s">
        <v>1071</v>
      </c>
      <c r="F2381" s="12" t="s">
        <v>18</v>
      </c>
      <c r="G2381" s="12" t="n">
        <v>1</v>
      </c>
      <c r="H2381" s="13" t="n">
        <v>650</v>
      </c>
      <c r="I2381" s="13" t="n">
        <f aca="false">H2381*G2381</f>
        <v>650</v>
      </c>
      <c r="J2381" s="12" t="s">
        <v>801</v>
      </c>
    </row>
    <row collapsed="false" customFormat="false" customHeight="false" hidden="false" ht="45" outlineLevel="0" r="2382">
      <c r="A2382" s="8" t="s">
        <v>15</v>
      </c>
      <c r="B2382" s="9" t="n">
        <v>4242</v>
      </c>
      <c r="C2382" s="15" t="s">
        <v>253</v>
      </c>
      <c r="D2382" s="10" t="n">
        <v>40878</v>
      </c>
      <c r="E2382" s="11" t="s">
        <v>1072</v>
      </c>
      <c r="F2382" s="12" t="s">
        <v>18</v>
      </c>
      <c r="G2382" s="12" t="n">
        <v>1</v>
      </c>
      <c r="H2382" s="13" t="n">
        <v>340</v>
      </c>
      <c r="I2382" s="13" t="n">
        <f aca="false">H2382*G2382</f>
        <v>340</v>
      </c>
      <c r="J2382" s="12" t="s">
        <v>801</v>
      </c>
    </row>
    <row collapsed="false" customFormat="false" customHeight="false" hidden="false" ht="45" outlineLevel="0" r="2383">
      <c r="A2383" s="8" t="s">
        <v>15</v>
      </c>
      <c r="B2383" s="9" t="n">
        <v>4243</v>
      </c>
      <c r="C2383" s="15" t="s">
        <v>253</v>
      </c>
      <c r="D2383" s="10" t="n">
        <v>40878</v>
      </c>
      <c r="E2383" s="11" t="s">
        <v>1073</v>
      </c>
      <c r="F2383" s="12" t="s">
        <v>18</v>
      </c>
      <c r="G2383" s="12" t="n">
        <v>1</v>
      </c>
      <c r="H2383" s="13" t="n">
        <v>300</v>
      </c>
      <c r="I2383" s="13" t="n">
        <f aca="false">H2383*G2383</f>
        <v>300</v>
      </c>
      <c r="J2383" s="12" t="s">
        <v>801</v>
      </c>
    </row>
    <row collapsed="false" customFormat="false" customHeight="false" hidden="false" ht="45" outlineLevel="0" r="2384">
      <c r="A2384" s="8" t="s">
        <v>15</v>
      </c>
      <c r="B2384" s="9" t="n">
        <v>4244</v>
      </c>
      <c r="C2384" s="15" t="s">
        <v>253</v>
      </c>
      <c r="D2384" s="10" t="n">
        <v>40878</v>
      </c>
      <c r="E2384" s="11" t="s">
        <v>1074</v>
      </c>
      <c r="F2384" s="12" t="s">
        <v>18</v>
      </c>
      <c r="G2384" s="12" t="n">
        <v>1</v>
      </c>
      <c r="H2384" s="13" t="n">
        <v>300</v>
      </c>
      <c r="I2384" s="13" t="n">
        <f aca="false">H2384*G2384</f>
        <v>300</v>
      </c>
      <c r="J2384" s="12" t="s">
        <v>801</v>
      </c>
    </row>
    <row collapsed="false" customFormat="false" customHeight="false" hidden="false" ht="45" outlineLevel="0" r="2385">
      <c r="A2385" s="8" t="s">
        <v>15</v>
      </c>
      <c r="B2385" s="9" t="n">
        <v>4245</v>
      </c>
      <c r="C2385" s="15" t="s">
        <v>253</v>
      </c>
      <c r="D2385" s="10" t="n">
        <v>40878</v>
      </c>
      <c r="E2385" s="11" t="s">
        <v>1075</v>
      </c>
      <c r="F2385" s="12" t="s">
        <v>18</v>
      </c>
      <c r="G2385" s="12" t="n">
        <v>1</v>
      </c>
      <c r="H2385" s="13" t="n">
        <v>300</v>
      </c>
      <c r="I2385" s="13" t="n">
        <f aca="false">H2385*G2385</f>
        <v>300</v>
      </c>
      <c r="J2385" s="12" t="s">
        <v>801</v>
      </c>
    </row>
    <row collapsed="false" customFormat="false" customHeight="false" hidden="false" ht="45" outlineLevel="0" r="2386">
      <c r="A2386" s="8" t="s">
        <v>50</v>
      </c>
      <c r="B2386" s="9" t="n">
        <v>4246</v>
      </c>
      <c r="C2386" s="15" t="s">
        <v>253</v>
      </c>
      <c r="D2386" s="10" t="n">
        <v>40878</v>
      </c>
      <c r="E2386" s="11" t="s">
        <v>1076</v>
      </c>
      <c r="F2386" s="12" t="s">
        <v>18</v>
      </c>
      <c r="G2386" s="12" t="n">
        <v>1</v>
      </c>
      <c r="H2386" s="13" t="n">
        <v>4375</v>
      </c>
      <c r="I2386" s="13" t="n">
        <f aca="false">H2386*G2386</f>
        <v>4375</v>
      </c>
      <c r="J2386" s="12" t="s">
        <v>801</v>
      </c>
    </row>
    <row collapsed="false" customFormat="false" customHeight="false" hidden="false" ht="45" outlineLevel="0" r="2387">
      <c r="A2387" s="8" t="s">
        <v>50</v>
      </c>
      <c r="B2387" s="9" t="n">
        <v>4247</v>
      </c>
      <c r="C2387" s="15" t="s">
        <v>253</v>
      </c>
      <c r="D2387" s="10" t="n">
        <v>40878</v>
      </c>
      <c r="E2387" s="11" t="s">
        <v>1076</v>
      </c>
      <c r="F2387" s="12" t="s">
        <v>18</v>
      </c>
      <c r="G2387" s="12" t="n">
        <v>1</v>
      </c>
      <c r="H2387" s="13" t="n">
        <v>4375</v>
      </c>
      <c r="I2387" s="13" t="n">
        <f aca="false">H2387*G2387</f>
        <v>4375</v>
      </c>
      <c r="J2387" s="12" t="s">
        <v>801</v>
      </c>
    </row>
    <row collapsed="false" customFormat="false" customHeight="false" hidden="false" ht="45" outlineLevel="0" r="2388">
      <c r="A2388" s="8" t="s">
        <v>50</v>
      </c>
      <c r="B2388" s="9" t="n">
        <v>4248</v>
      </c>
      <c r="C2388" s="15" t="s">
        <v>253</v>
      </c>
      <c r="D2388" s="10" t="n">
        <v>40878</v>
      </c>
      <c r="E2388" s="11" t="s">
        <v>1077</v>
      </c>
      <c r="F2388" s="12" t="s">
        <v>18</v>
      </c>
      <c r="G2388" s="12" t="n">
        <v>1</v>
      </c>
      <c r="H2388" s="13" t="n">
        <v>850</v>
      </c>
      <c r="I2388" s="13" t="n">
        <f aca="false">H2388*G2388</f>
        <v>850</v>
      </c>
      <c r="J2388" s="12" t="s">
        <v>801</v>
      </c>
    </row>
    <row collapsed="false" customFormat="false" customHeight="false" hidden="false" ht="45" outlineLevel="0" r="2389">
      <c r="A2389" s="14" t="s">
        <v>25</v>
      </c>
      <c r="B2389" s="9" t="n">
        <v>4249</v>
      </c>
      <c r="C2389" s="15" t="s">
        <v>253</v>
      </c>
      <c r="D2389" s="10" t="n">
        <v>40878</v>
      </c>
      <c r="E2389" s="11" t="s">
        <v>1078</v>
      </c>
      <c r="F2389" s="12" t="s">
        <v>18</v>
      </c>
      <c r="G2389" s="12" t="n">
        <v>1</v>
      </c>
      <c r="H2389" s="13" t="n">
        <v>1800</v>
      </c>
      <c r="I2389" s="13" t="n">
        <f aca="false">H2389*G2389</f>
        <v>1800</v>
      </c>
      <c r="J2389" s="12" t="s">
        <v>801</v>
      </c>
    </row>
    <row collapsed="false" customFormat="false" customHeight="false" hidden="false" ht="45" outlineLevel="0" r="2390">
      <c r="A2390" s="8" t="s">
        <v>15</v>
      </c>
      <c r="B2390" s="9" t="n">
        <v>4250</v>
      </c>
      <c r="C2390" s="15" t="s">
        <v>253</v>
      </c>
      <c r="D2390" s="10" t="n">
        <v>40878</v>
      </c>
      <c r="E2390" s="11" t="s">
        <v>1079</v>
      </c>
      <c r="F2390" s="12" t="s">
        <v>18</v>
      </c>
      <c r="G2390" s="12" t="n">
        <v>1</v>
      </c>
      <c r="H2390" s="13" t="n">
        <v>5384</v>
      </c>
      <c r="I2390" s="13" t="n">
        <f aca="false">H2390*G2390</f>
        <v>5384</v>
      </c>
      <c r="J2390" s="12" t="s">
        <v>801</v>
      </c>
    </row>
    <row collapsed="false" customFormat="false" customHeight="false" hidden="false" ht="45" outlineLevel="0" r="2391">
      <c r="A2391" s="8" t="s">
        <v>15</v>
      </c>
      <c r="B2391" s="9" t="n">
        <v>4251</v>
      </c>
      <c r="C2391" s="15" t="s">
        <v>253</v>
      </c>
      <c r="D2391" s="10" t="n">
        <v>40878</v>
      </c>
      <c r="E2391" s="11" t="s">
        <v>1080</v>
      </c>
      <c r="F2391" s="12" t="s">
        <v>18</v>
      </c>
      <c r="G2391" s="12" t="n">
        <v>1</v>
      </c>
      <c r="H2391" s="13" t="n">
        <v>1943</v>
      </c>
      <c r="I2391" s="13" t="n">
        <f aca="false">H2391*G2391</f>
        <v>1943</v>
      </c>
      <c r="J2391" s="12" t="s">
        <v>801</v>
      </c>
    </row>
    <row collapsed="false" customFormat="false" customHeight="false" hidden="false" ht="45" outlineLevel="0" r="2392">
      <c r="A2392" s="8" t="s">
        <v>15</v>
      </c>
      <c r="B2392" s="9" t="n">
        <v>4252</v>
      </c>
      <c r="C2392" s="15" t="s">
        <v>253</v>
      </c>
      <c r="D2392" s="10" t="n">
        <v>40878</v>
      </c>
      <c r="E2392" s="11" t="s">
        <v>1081</v>
      </c>
      <c r="F2392" s="12" t="s">
        <v>18</v>
      </c>
      <c r="G2392" s="12" t="n">
        <v>1</v>
      </c>
      <c r="H2392" s="13" t="n">
        <v>560</v>
      </c>
      <c r="I2392" s="13" t="n">
        <f aca="false">H2392*G2392</f>
        <v>560</v>
      </c>
      <c r="J2392" s="12" t="s">
        <v>801</v>
      </c>
    </row>
    <row collapsed="false" customFormat="false" customHeight="false" hidden="false" ht="22.5" outlineLevel="0" r="2393">
      <c r="A2393" s="12" t="s">
        <v>95</v>
      </c>
      <c r="B2393" s="9" t="n">
        <v>4253</v>
      </c>
      <c r="C2393" s="15" t="s">
        <v>128</v>
      </c>
      <c r="D2393" s="10" t="n">
        <v>40878</v>
      </c>
      <c r="E2393" s="11" t="s">
        <v>1082</v>
      </c>
      <c r="F2393" s="12" t="s">
        <v>18</v>
      </c>
      <c r="G2393" s="12" t="n">
        <v>1</v>
      </c>
      <c r="H2393" s="13" t="n">
        <v>650</v>
      </c>
      <c r="I2393" s="13" t="n">
        <f aca="false">H2393*G2393</f>
        <v>650</v>
      </c>
      <c r="J2393" s="12" t="s">
        <v>1083</v>
      </c>
    </row>
    <row collapsed="false" customFormat="false" customHeight="false" hidden="false" ht="45" outlineLevel="0" r="2394">
      <c r="A2394" s="8" t="s">
        <v>15</v>
      </c>
      <c r="B2394" s="9" t="n">
        <v>4254</v>
      </c>
      <c r="C2394" s="15" t="s">
        <v>253</v>
      </c>
      <c r="D2394" s="10" t="n">
        <v>40878</v>
      </c>
      <c r="E2394" s="11" t="s">
        <v>1084</v>
      </c>
      <c r="F2394" s="12" t="s">
        <v>18</v>
      </c>
      <c r="G2394" s="12" t="n">
        <v>1</v>
      </c>
      <c r="H2394" s="13" t="n">
        <v>1410</v>
      </c>
      <c r="I2394" s="13" t="n">
        <f aca="false">H2394*G2394</f>
        <v>1410</v>
      </c>
      <c r="J2394" s="12" t="s">
        <v>801</v>
      </c>
    </row>
    <row collapsed="false" customFormat="false" customHeight="false" hidden="false" ht="45" outlineLevel="0" r="2395">
      <c r="A2395" s="8" t="s">
        <v>15</v>
      </c>
      <c r="B2395" s="9" t="n">
        <v>4255</v>
      </c>
      <c r="C2395" s="15" t="s">
        <v>253</v>
      </c>
      <c r="D2395" s="10" t="n">
        <v>40878</v>
      </c>
      <c r="E2395" s="11" t="s">
        <v>1085</v>
      </c>
      <c r="F2395" s="12" t="s">
        <v>18</v>
      </c>
      <c r="G2395" s="12" t="n">
        <v>1</v>
      </c>
      <c r="H2395" s="13" t="n">
        <v>2856</v>
      </c>
      <c r="I2395" s="13" t="n">
        <f aca="false">H2395*G2395</f>
        <v>2856</v>
      </c>
      <c r="J2395" s="12" t="s">
        <v>801</v>
      </c>
    </row>
    <row collapsed="false" customFormat="false" customHeight="false" hidden="false" ht="45" outlineLevel="0" r="2396">
      <c r="A2396" s="8" t="s">
        <v>70</v>
      </c>
      <c r="B2396" s="9" t="n">
        <v>4256</v>
      </c>
      <c r="C2396" s="15" t="s">
        <v>253</v>
      </c>
      <c r="D2396" s="10" t="n">
        <v>40878</v>
      </c>
      <c r="E2396" s="11" t="s">
        <v>1086</v>
      </c>
      <c r="F2396" s="12" t="s">
        <v>18</v>
      </c>
      <c r="G2396" s="12" t="n">
        <v>1</v>
      </c>
      <c r="H2396" s="13" t="n">
        <v>689</v>
      </c>
      <c r="I2396" s="13" t="n">
        <f aca="false">H2396*G2396</f>
        <v>689</v>
      </c>
      <c r="J2396" s="12" t="s">
        <v>801</v>
      </c>
    </row>
    <row collapsed="false" customFormat="false" customHeight="false" hidden="false" ht="22.5" outlineLevel="0" r="2397">
      <c r="A2397" s="8" t="s">
        <v>70</v>
      </c>
      <c r="B2397" s="9" t="n">
        <v>4257</v>
      </c>
      <c r="C2397" s="15" t="s">
        <v>119</v>
      </c>
      <c r="D2397" s="10" t="n">
        <v>40878</v>
      </c>
      <c r="E2397" s="11" t="s">
        <v>1086</v>
      </c>
      <c r="F2397" s="12" t="s">
        <v>18</v>
      </c>
      <c r="G2397" s="12" t="n">
        <v>1</v>
      </c>
      <c r="H2397" s="13" t="n">
        <v>689</v>
      </c>
      <c r="I2397" s="13" t="n">
        <f aca="false">H2397*G2397</f>
        <v>689</v>
      </c>
      <c r="J2397" s="12" t="s">
        <v>801</v>
      </c>
    </row>
    <row collapsed="false" customFormat="false" customHeight="false" hidden="false" ht="45" outlineLevel="0" r="2398">
      <c r="A2398" s="8" t="s">
        <v>70</v>
      </c>
      <c r="B2398" s="9" t="n">
        <v>4258</v>
      </c>
      <c r="C2398" s="15" t="s">
        <v>253</v>
      </c>
      <c r="D2398" s="10" t="n">
        <v>40878</v>
      </c>
      <c r="E2398" s="11" t="s">
        <v>1087</v>
      </c>
      <c r="F2398" s="12" t="s">
        <v>18</v>
      </c>
      <c r="G2398" s="12" t="n">
        <v>1</v>
      </c>
      <c r="H2398" s="13" t="n">
        <f aca="false">249+199</f>
        <v>448</v>
      </c>
      <c r="I2398" s="13" t="n">
        <f aca="false">H2398*G2398</f>
        <v>448</v>
      </c>
      <c r="J2398" s="12" t="s">
        <v>801</v>
      </c>
    </row>
    <row collapsed="false" customFormat="false" customHeight="false" hidden="false" ht="45" outlineLevel="0" r="2399">
      <c r="A2399" s="8" t="s">
        <v>70</v>
      </c>
      <c r="B2399" s="9" t="n">
        <v>4259</v>
      </c>
      <c r="C2399" s="15" t="s">
        <v>253</v>
      </c>
      <c r="D2399" s="10" t="n">
        <v>40878</v>
      </c>
      <c r="E2399" s="11" t="s">
        <v>1088</v>
      </c>
      <c r="F2399" s="12" t="s">
        <v>18</v>
      </c>
      <c r="G2399" s="12" t="n">
        <v>1</v>
      </c>
      <c r="H2399" s="13" t="n">
        <v>179</v>
      </c>
      <c r="I2399" s="13" t="n">
        <f aca="false">H2399*G2399</f>
        <v>179</v>
      </c>
      <c r="J2399" s="12" t="s">
        <v>801</v>
      </c>
    </row>
    <row collapsed="false" customFormat="false" customHeight="false" hidden="false" ht="45" outlineLevel="0" r="2400">
      <c r="A2400" s="8" t="s">
        <v>70</v>
      </c>
      <c r="B2400" s="9" t="n">
        <v>4260</v>
      </c>
      <c r="C2400" s="15" t="s">
        <v>253</v>
      </c>
      <c r="D2400" s="10" t="n">
        <v>40878</v>
      </c>
      <c r="E2400" s="11" t="s">
        <v>1088</v>
      </c>
      <c r="F2400" s="12" t="s">
        <v>18</v>
      </c>
      <c r="G2400" s="12" t="n">
        <v>1</v>
      </c>
      <c r="H2400" s="13" t="n">
        <v>179</v>
      </c>
      <c r="I2400" s="13" t="n">
        <f aca="false">H2400*G2400</f>
        <v>179</v>
      </c>
      <c r="J2400" s="12" t="s">
        <v>801</v>
      </c>
    </row>
    <row collapsed="false" customFormat="false" customHeight="false" hidden="false" ht="45" outlineLevel="0" r="2401">
      <c r="A2401" s="8" t="s">
        <v>70</v>
      </c>
      <c r="B2401" s="9" t="n">
        <v>4261</v>
      </c>
      <c r="C2401" s="15" t="s">
        <v>253</v>
      </c>
      <c r="D2401" s="10" t="n">
        <v>40878</v>
      </c>
      <c r="E2401" s="11" t="s">
        <v>1088</v>
      </c>
      <c r="F2401" s="12" t="s">
        <v>18</v>
      </c>
      <c r="G2401" s="12" t="n">
        <v>1</v>
      </c>
      <c r="H2401" s="13" t="n">
        <v>179</v>
      </c>
      <c r="I2401" s="13" t="n">
        <f aca="false">H2401*G2401</f>
        <v>179</v>
      </c>
      <c r="J2401" s="12" t="s">
        <v>801</v>
      </c>
    </row>
    <row collapsed="false" customFormat="false" customHeight="false" hidden="false" ht="45" outlineLevel="0" r="2402">
      <c r="A2402" s="8" t="s">
        <v>70</v>
      </c>
      <c r="B2402" s="9" t="n">
        <v>4262</v>
      </c>
      <c r="C2402" s="15" t="s">
        <v>253</v>
      </c>
      <c r="D2402" s="10" t="n">
        <v>40878</v>
      </c>
      <c r="E2402" s="11" t="s">
        <v>1089</v>
      </c>
      <c r="F2402" s="12" t="s">
        <v>18</v>
      </c>
      <c r="G2402" s="12" t="n">
        <v>1</v>
      </c>
      <c r="H2402" s="13" t="n">
        <f aca="false">145.5+89+70</f>
        <v>304.5</v>
      </c>
      <c r="I2402" s="13" t="n">
        <f aca="false">H2402*G2402</f>
        <v>304.5</v>
      </c>
      <c r="J2402" s="12" t="s">
        <v>801</v>
      </c>
    </row>
    <row collapsed="false" customFormat="false" customHeight="false" hidden="false" ht="45" outlineLevel="0" r="2403">
      <c r="A2403" s="8" t="s">
        <v>70</v>
      </c>
      <c r="B2403" s="9" t="n">
        <v>4263</v>
      </c>
      <c r="C2403" s="15" t="s">
        <v>253</v>
      </c>
      <c r="D2403" s="10" t="n">
        <v>40878</v>
      </c>
      <c r="E2403" s="11" t="s">
        <v>1089</v>
      </c>
      <c r="F2403" s="12" t="s">
        <v>18</v>
      </c>
      <c r="G2403" s="12" t="n">
        <v>1</v>
      </c>
      <c r="H2403" s="13" t="n">
        <f aca="false">145.5+89+70</f>
        <v>304.5</v>
      </c>
      <c r="I2403" s="13" t="n">
        <f aca="false">H2403*G2403</f>
        <v>304.5</v>
      </c>
      <c r="J2403" s="12" t="s">
        <v>801</v>
      </c>
    </row>
    <row collapsed="false" customFormat="false" customHeight="false" hidden="false" ht="45" outlineLevel="0" r="2404">
      <c r="A2404" s="12" t="s">
        <v>95</v>
      </c>
      <c r="B2404" s="9" t="n">
        <v>4264</v>
      </c>
      <c r="C2404" s="15" t="s">
        <v>253</v>
      </c>
      <c r="D2404" s="10" t="n">
        <v>40878</v>
      </c>
      <c r="E2404" s="11" t="s">
        <v>1090</v>
      </c>
      <c r="F2404" s="12" t="s">
        <v>18</v>
      </c>
      <c r="G2404" s="12" t="n">
        <v>1</v>
      </c>
      <c r="H2404" s="13" t="n">
        <v>1000</v>
      </c>
      <c r="I2404" s="13" t="n">
        <f aca="false">H2404*G2404</f>
        <v>1000</v>
      </c>
      <c r="J2404" s="8" t="s">
        <v>1027</v>
      </c>
    </row>
    <row collapsed="false" customFormat="false" customHeight="false" hidden="false" ht="22.5" outlineLevel="0" r="2405">
      <c r="A2405" s="8" t="s">
        <v>70</v>
      </c>
      <c r="B2405" s="9" t="n">
        <v>4277</v>
      </c>
      <c r="C2405" s="15" t="s">
        <v>826</v>
      </c>
      <c r="D2405" s="10" t="n">
        <v>40878</v>
      </c>
      <c r="E2405" s="11" t="s">
        <v>1091</v>
      </c>
      <c r="F2405" s="12" t="s">
        <v>18</v>
      </c>
      <c r="G2405" s="12" t="n">
        <v>1</v>
      </c>
      <c r="H2405" s="13" t="n">
        <v>379</v>
      </c>
      <c r="I2405" s="13" t="n">
        <v>379</v>
      </c>
      <c r="J2405" s="8" t="s">
        <v>1092</v>
      </c>
    </row>
    <row collapsed="false" customFormat="false" customHeight="false" hidden="false" ht="15" outlineLevel="0" r="2406">
      <c r="A2406" s="8" t="s">
        <v>50</v>
      </c>
      <c r="B2406" s="9" t="n">
        <v>4278</v>
      </c>
      <c r="C2406" s="15" t="s">
        <v>65</v>
      </c>
      <c r="D2406" s="10" t="n">
        <v>40878</v>
      </c>
      <c r="E2406" s="11" t="s">
        <v>1093</v>
      </c>
      <c r="F2406" s="12" t="s">
        <v>18</v>
      </c>
      <c r="G2406" s="12" t="n">
        <v>1</v>
      </c>
      <c r="H2406" s="13" t="n">
        <v>1330</v>
      </c>
      <c r="I2406" s="13" t="n">
        <f aca="false">H2406*G2406</f>
        <v>1330</v>
      </c>
      <c r="J2406" s="8" t="s">
        <v>1027</v>
      </c>
    </row>
    <row collapsed="false" customFormat="false" customHeight="false" hidden="false" ht="15" outlineLevel="0" r="2407">
      <c r="A2407" s="8" t="s">
        <v>50</v>
      </c>
      <c r="B2407" s="9" t="n">
        <v>4279</v>
      </c>
      <c r="C2407" s="8" t="s">
        <v>203</v>
      </c>
      <c r="D2407" s="10" t="n">
        <v>40878</v>
      </c>
      <c r="E2407" s="11" t="s">
        <v>1093</v>
      </c>
      <c r="F2407" s="12" t="s">
        <v>18</v>
      </c>
      <c r="G2407" s="12" t="n">
        <v>1</v>
      </c>
      <c r="H2407" s="13" t="n">
        <v>1603</v>
      </c>
      <c r="I2407" s="13" t="n">
        <v>1603</v>
      </c>
      <c r="J2407" s="12" t="s">
        <v>1027</v>
      </c>
    </row>
    <row collapsed="false" customFormat="false" customHeight="false" hidden="false" ht="22.5" outlineLevel="0" r="2408">
      <c r="A2408" s="12" t="s">
        <v>95</v>
      </c>
      <c r="B2408" s="9" t="n">
        <v>4280</v>
      </c>
      <c r="C2408" s="15" t="s">
        <v>38</v>
      </c>
      <c r="D2408" s="10" t="n">
        <v>40878</v>
      </c>
      <c r="E2408" s="11" t="s">
        <v>1094</v>
      </c>
      <c r="F2408" s="12" t="s">
        <v>18</v>
      </c>
      <c r="G2408" s="12" t="n">
        <v>1</v>
      </c>
      <c r="H2408" s="13" t="n">
        <v>2499</v>
      </c>
      <c r="I2408" s="13" t="n">
        <v>2499</v>
      </c>
      <c r="J2408" s="8" t="s">
        <v>1027</v>
      </c>
    </row>
    <row collapsed="false" customFormat="false" customHeight="false" hidden="false" ht="22.5" outlineLevel="0" r="2409">
      <c r="A2409" s="8" t="s">
        <v>15</v>
      </c>
      <c r="B2409" s="9" t="n">
        <v>4281</v>
      </c>
      <c r="C2409" s="15" t="s">
        <v>38</v>
      </c>
      <c r="D2409" s="10" t="n">
        <v>40878</v>
      </c>
      <c r="E2409" s="11" t="s">
        <v>1095</v>
      </c>
      <c r="F2409" s="12" t="s">
        <v>18</v>
      </c>
      <c r="G2409" s="12" t="n">
        <v>1</v>
      </c>
      <c r="H2409" s="13" t="n">
        <v>6500</v>
      </c>
      <c r="I2409" s="13" t="n">
        <v>6500</v>
      </c>
      <c r="J2409" s="12" t="s">
        <v>1027</v>
      </c>
    </row>
    <row collapsed="false" customFormat="false" customHeight="false" hidden="false" ht="15" outlineLevel="0" r="2410">
      <c r="A2410" s="8" t="s">
        <v>15</v>
      </c>
      <c r="B2410" s="9" t="n">
        <v>4282</v>
      </c>
      <c r="C2410" s="15" t="s">
        <v>353</v>
      </c>
      <c r="D2410" s="10" t="n">
        <v>40878</v>
      </c>
      <c r="E2410" s="11" t="s">
        <v>1096</v>
      </c>
      <c r="F2410" s="12" t="s">
        <v>18</v>
      </c>
      <c r="G2410" s="12" t="n">
        <v>1</v>
      </c>
      <c r="H2410" s="13" t="n">
        <v>1534</v>
      </c>
      <c r="I2410" s="13" t="n">
        <v>1534</v>
      </c>
      <c r="J2410" s="12" t="s">
        <v>1027</v>
      </c>
    </row>
    <row collapsed="false" customFormat="false" customHeight="false" hidden="false" ht="22.5" outlineLevel="0" r="2411">
      <c r="A2411" s="8" t="s">
        <v>15</v>
      </c>
      <c r="B2411" s="9" t="n">
        <v>4283</v>
      </c>
      <c r="C2411" s="15" t="s">
        <v>826</v>
      </c>
      <c r="D2411" s="10" t="n">
        <v>40878</v>
      </c>
      <c r="E2411" s="11" t="s">
        <v>1097</v>
      </c>
      <c r="F2411" s="12" t="s">
        <v>18</v>
      </c>
      <c r="G2411" s="12" t="n">
        <v>1</v>
      </c>
      <c r="H2411" s="13" t="n">
        <v>420</v>
      </c>
      <c r="I2411" s="13" t="n">
        <v>420</v>
      </c>
      <c r="J2411" s="12" t="s">
        <v>1027</v>
      </c>
    </row>
    <row collapsed="false" customFormat="false" customHeight="false" hidden="false" ht="22.5" outlineLevel="0" r="2412">
      <c r="A2412" s="8" t="s">
        <v>15</v>
      </c>
      <c r="B2412" s="9" t="n">
        <v>4284</v>
      </c>
      <c r="C2412" s="15" t="s">
        <v>35</v>
      </c>
      <c r="D2412" s="10" t="n">
        <v>40878</v>
      </c>
      <c r="E2412" s="11" t="s">
        <v>1098</v>
      </c>
      <c r="F2412" s="12" t="s">
        <v>18</v>
      </c>
      <c r="G2412" s="12" t="n">
        <v>1</v>
      </c>
      <c r="H2412" s="13" t="n">
        <v>8000</v>
      </c>
      <c r="I2412" s="13" t="n">
        <v>8000</v>
      </c>
      <c r="J2412" s="12" t="s">
        <v>1027</v>
      </c>
    </row>
    <row collapsed="false" customFormat="false" customHeight="false" hidden="false" ht="15" outlineLevel="0" r="2413">
      <c r="A2413" s="8" t="s">
        <v>70</v>
      </c>
      <c r="B2413" s="9" t="n">
        <v>4285</v>
      </c>
      <c r="C2413" s="15" t="s">
        <v>73</v>
      </c>
      <c r="D2413" s="10" t="n">
        <v>40878</v>
      </c>
      <c r="E2413" s="11" t="s">
        <v>1099</v>
      </c>
      <c r="F2413" s="12" t="s">
        <v>18</v>
      </c>
      <c r="G2413" s="12" t="n">
        <v>1</v>
      </c>
      <c r="H2413" s="13" t="n">
        <v>219</v>
      </c>
      <c r="I2413" s="13" t="n">
        <v>219</v>
      </c>
      <c r="J2413" s="8" t="s">
        <v>1027</v>
      </c>
    </row>
    <row collapsed="false" customFormat="false" customHeight="false" hidden="false" ht="22.5" outlineLevel="0" r="2414">
      <c r="A2414" s="8" t="s">
        <v>15</v>
      </c>
      <c r="B2414" s="9" t="n">
        <v>4286</v>
      </c>
      <c r="C2414" s="15" t="s">
        <v>826</v>
      </c>
      <c r="D2414" s="10" t="n">
        <v>40878</v>
      </c>
      <c r="E2414" s="11" t="s">
        <v>873</v>
      </c>
      <c r="F2414" s="12" t="s">
        <v>18</v>
      </c>
      <c r="G2414" s="12" t="n">
        <v>1</v>
      </c>
      <c r="H2414" s="13" t="n">
        <v>1400</v>
      </c>
      <c r="I2414" s="13" t="n">
        <v>1400</v>
      </c>
      <c r="J2414" s="12" t="s">
        <v>1027</v>
      </c>
    </row>
    <row collapsed="false" customFormat="false" customHeight="false" hidden="false" ht="22.5" outlineLevel="0" r="2415">
      <c r="A2415" s="8" t="s">
        <v>15</v>
      </c>
      <c r="B2415" s="9" t="n">
        <v>4287</v>
      </c>
      <c r="C2415" s="15" t="s">
        <v>826</v>
      </c>
      <c r="D2415" s="10" t="n">
        <v>40878</v>
      </c>
      <c r="E2415" s="11" t="s">
        <v>1100</v>
      </c>
      <c r="F2415" s="12" t="s">
        <v>18</v>
      </c>
      <c r="G2415" s="12" t="n">
        <v>1</v>
      </c>
      <c r="H2415" s="13" t="n">
        <v>680</v>
      </c>
      <c r="I2415" s="13" t="n">
        <v>680</v>
      </c>
      <c r="J2415" s="12" t="s">
        <v>1027</v>
      </c>
    </row>
    <row collapsed="false" customFormat="false" customHeight="false" hidden="false" ht="15" outlineLevel="0" r="2416">
      <c r="A2416" s="8" t="s">
        <v>15</v>
      </c>
      <c r="B2416" s="9" t="n">
        <v>4288</v>
      </c>
      <c r="C2416" s="15" t="s">
        <v>73</v>
      </c>
      <c r="D2416" s="10" t="n">
        <v>40878</v>
      </c>
      <c r="E2416" s="11" t="s">
        <v>1101</v>
      </c>
      <c r="F2416" s="12" t="s">
        <v>18</v>
      </c>
      <c r="G2416" s="12" t="n">
        <v>1</v>
      </c>
      <c r="H2416" s="13" t="n">
        <v>220</v>
      </c>
      <c r="I2416" s="13" t="n">
        <v>220</v>
      </c>
      <c r="J2416" s="12" t="s">
        <v>1027</v>
      </c>
    </row>
    <row collapsed="false" customFormat="false" customHeight="false" hidden="false" ht="15" outlineLevel="0" r="2417">
      <c r="A2417" s="8" t="s">
        <v>50</v>
      </c>
      <c r="B2417" s="9" t="n">
        <v>4289</v>
      </c>
      <c r="C2417" s="15" t="s">
        <v>194</v>
      </c>
      <c r="D2417" s="10" t="n">
        <v>40878</v>
      </c>
      <c r="E2417" s="11" t="s">
        <v>1102</v>
      </c>
      <c r="F2417" s="12" t="s">
        <v>18</v>
      </c>
      <c r="G2417" s="12" t="n">
        <v>1</v>
      </c>
      <c r="H2417" s="13" t="n">
        <v>190</v>
      </c>
      <c r="I2417" s="13" t="n">
        <f aca="false">+G2417*H2417</f>
        <v>190</v>
      </c>
      <c r="J2417" s="8" t="s">
        <v>1103</v>
      </c>
    </row>
    <row collapsed="false" customFormat="false" customHeight="false" hidden="false" ht="22.5" outlineLevel="0" r="2418">
      <c r="A2418" s="8" t="s">
        <v>50</v>
      </c>
      <c r="B2418" s="9" t="n">
        <v>4290</v>
      </c>
      <c r="C2418" s="15" t="s">
        <v>182</v>
      </c>
      <c r="D2418" s="10" t="n">
        <v>40878</v>
      </c>
      <c r="E2418" s="11" t="s">
        <v>1104</v>
      </c>
      <c r="F2418" s="12" t="s">
        <v>18</v>
      </c>
      <c r="G2418" s="12" t="n">
        <v>1</v>
      </c>
      <c r="H2418" s="13" t="n">
        <v>1702</v>
      </c>
      <c r="I2418" s="13" t="n">
        <f aca="false">H2418*G2418</f>
        <v>1702</v>
      </c>
      <c r="J2418" s="8" t="s">
        <v>1103</v>
      </c>
    </row>
    <row collapsed="false" customFormat="false" customHeight="false" hidden="false" ht="22.5" outlineLevel="0" r="2419">
      <c r="A2419" s="8" t="s">
        <v>15</v>
      </c>
      <c r="B2419" s="9" t="n">
        <v>4291</v>
      </c>
      <c r="C2419" s="15" t="s">
        <v>826</v>
      </c>
      <c r="D2419" s="10" t="n">
        <v>40878</v>
      </c>
      <c r="E2419" s="11" t="s">
        <v>1105</v>
      </c>
      <c r="F2419" s="12" t="s">
        <v>18</v>
      </c>
      <c r="G2419" s="12" t="n">
        <v>1</v>
      </c>
      <c r="H2419" s="13" t="n">
        <v>820.79</v>
      </c>
      <c r="I2419" s="13" t="n">
        <v>820.79</v>
      </c>
      <c r="J2419" s="8" t="s">
        <v>1106</v>
      </c>
    </row>
    <row collapsed="false" customFormat="false" customHeight="false" hidden="false" ht="22.5" outlineLevel="0" r="2420">
      <c r="A2420" s="8" t="s">
        <v>15</v>
      </c>
      <c r="B2420" s="9" t="n">
        <v>4292</v>
      </c>
      <c r="C2420" s="15" t="s">
        <v>826</v>
      </c>
      <c r="D2420" s="10" t="n">
        <v>40878</v>
      </c>
      <c r="E2420" s="11" t="s">
        <v>1107</v>
      </c>
      <c r="F2420" s="12" t="s">
        <v>18</v>
      </c>
      <c r="G2420" s="12" t="n">
        <v>1</v>
      </c>
      <c r="H2420" s="13" t="n">
        <v>1792</v>
      </c>
      <c r="I2420" s="13" t="n">
        <v>1792</v>
      </c>
      <c r="J2420" s="8" t="s">
        <v>1106</v>
      </c>
    </row>
    <row collapsed="false" customFormat="false" customHeight="false" hidden="false" ht="22.5" outlineLevel="0" r="2421">
      <c r="A2421" s="8" t="s">
        <v>70</v>
      </c>
      <c r="B2421" s="9" t="n">
        <v>4293</v>
      </c>
      <c r="C2421" s="15" t="s">
        <v>826</v>
      </c>
      <c r="D2421" s="10" t="n">
        <v>40878</v>
      </c>
      <c r="E2421" s="11" t="s">
        <v>1108</v>
      </c>
      <c r="F2421" s="12" t="s">
        <v>18</v>
      </c>
      <c r="G2421" s="12" t="n">
        <v>1</v>
      </c>
      <c r="H2421" s="13" t="n">
        <v>689</v>
      </c>
      <c r="I2421" s="13" t="n">
        <v>689</v>
      </c>
      <c r="J2421" s="8" t="s">
        <v>1106</v>
      </c>
    </row>
    <row collapsed="false" customFormat="false" customHeight="false" hidden="false" ht="22.5" outlineLevel="0" r="2422">
      <c r="A2422" s="8" t="s">
        <v>15</v>
      </c>
      <c r="B2422" s="9" t="n">
        <v>4294</v>
      </c>
      <c r="C2422" s="15" t="s">
        <v>826</v>
      </c>
      <c r="D2422" s="10" t="n">
        <v>40878</v>
      </c>
      <c r="E2422" s="11" t="s">
        <v>1109</v>
      </c>
      <c r="F2422" s="12" t="s">
        <v>18</v>
      </c>
      <c r="G2422" s="12" t="n">
        <v>1</v>
      </c>
      <c r="H2422" s="13" t="n">
        <v>302</v>
      </c>
      <c r="I2422" s="13" t="n">
        <v>302</v>
      </c>
      <c r="J2422" s="8" t="s">
        <v>1106</v>
      </c>
    </row>
    <row collapsed="false" customFormat="false" customHeight="false" hidden="false" ht="22.5" outlineLevel="0" r="2423">
      <c r="A2423" s="8" t="s">
        <v>15</v>
      </c>
      <c r="B2423" s="9" t="n">
        <v>4295</v>
      </c>
      <c r="C2423" s="15" t="s">
        <v>826</v>
      </c>
      <c r="D2423" s="10" t="n">
        <v>40878</v>
      </c>
      <c r="E2423" s="11" t="s">
        <v>1110</v>
      </c>
      <c r="F2423" s="12" t="s">
        <v>18</v>
      </c>
      <c r="G2423" s="12" t="n">
        <v>1</v>
      </c>
      <c r="H2423" s="13" t="n">
        <v>302</v>
      </c>
      <c r="I2423" s="13" t="n">
        <v>302</v>
      </c>
      <c r="J2423" s="8" t="s">
        <v>1106</v>
      </c>
    </row>
    <row collapsed="false" customFormat="false" customHeight="false" hidden="false" ht="22.5" outlineLevel="0" r="2424">
      <c r="A2424" s="8" t="s">
        <v>15</v>
      </c>
      <c r="B2424" s="9" t="n">
        <v>4296</v>
      </c>
      <c r="C2424" s="15" t="s">
        <v>826</v>
      </c>
      <c r="D2424" s="10" t="n">
        <v>40878</v>
      </c>
      <c r="E2424" s="11" t="s">
        <v>1111</v>
      </c>
      <c r="F2424" s="12" t="s">
        <v>18</v>
      </c>
      <c r="G2424" s="12" t="n">
        <v>1</v>
      </c>
      <c r="H2424" s="13" t="n">
        <v>318</v>
      </c>
      <c r="I2424" s="13" t="n">
        <v>318</v>
      </c>
      <c r="J2424" s="8" t="s">
        <v>1106</v>
      </c>
    </row>
    <row collapsed="false" customFormat="false" customHeight="false" hidden="false" ht="22.5" outlineLevel="0" r="2425">
      <c r="A2425" s="8" t="s">
        <v>15</v>
      </c>
      <c r="B2425" s="9" t="n">
        <v>4297</v>
      </c>
      <c r="C2425" s="15" t="s">
        <v>826</v>
      </c>
      <c r="D2425" s="10" t="n">
        <v>40878</v>
      </c>
      <c r="E2425" s="11" t="s">
        <v>1112</v>
      </c>
      <c r="F2425" s="12" t="s">
        <v>18</v>
      </c>
      <c r="G2425" s="12" t="n">
        <v>1</v>
      </c>
      <c r="H2425" s="13" t="n">
        <v>1369</v>
      </c>
      <c r="I2425" s="13" t="n">
        <f aca="false">H2425*G2425</f>
        <v>1369</v>
      </c>
      <c r="J2425" s="8" t="s">
        <v>1027</v>
      </c>
    </row>
    <row collapsed="false" customFormat="false" customHeight="false" hidden="false" ht="15" outlineLevel="0" r="2426">
      <c r="A2426" s="8" t="s">
        <v>15</v>
      </c>
      <c r="B2426" s="9" t="n">
        <v>4298</v>
      </c>
      <c r="C2426" s="15" t="s">
        <v>353</v>
      </c>
      <c r="D2426" s="10" t="n">
        <v>40878</v>
      </c>
      <c r="E2426" s="11" t="s">
        <v>1113</v>
      </c>
      <c r="F2426" s="12" t="s">
        <v>18</v>
      </c>
      <c r="G2426" s="12" t="n">
        <v>1</v>
      </c>
      <c r="H2426" s="13" t="n">
        <v>5500.01</v>
      </c>
      <c r="I2426" s="13" t="n">
        <v>5500.01</v>
      </c>
      <c r="J2426" s="12" t="s">
        <v>1027</v>
      </c>
    </row>
    <row collapsed="false" customFormat="false" customHeight="false" hidden="false" ht="45" outlineLevel="0" r="2427">
      <c r="A2427" s="8" t="s">
        <v>50</v>
      </c>
      <c r="B2427" s="9" t="n">
        <v>4299</v>
      </c>
      <c r="C2427" s="15" t="s">
        <v>112</v>
      </c>
      <c r="D2427" s="10" t="n">
        <v>40878</v>
      </c>
      <c r="E2427" s="11" t="s">
        <v>1114</v>
      </c>
      <c r="F2427" s="12" t="s">
        <v>18</v>
      </c>
      <c r="G2427" s="12" t="n">
        <v>1</v>
      </c>
      <c r="H2427" s="13" t="n">
        <v>299.35</v>
      </c>
      <c r="I2427" s="13" t="n">
        <v>299.35</v>
      </c>
      <c r="J2427" s="12" t="s">
        <v>1027</v>
      </c>
    </row>
    <row collapsed="false" customFormat="false" customHeight="false" hidden="false" ht="22.5" outlineLevel="0" r="2428">
      <c r="A2428" s="8" t="s">
        <v>50</v>
      </c>
      <c r="B2428" s="9" t="n">
        <v>4300</v>
      </c>
      <c r="C2428" s="15" t="s">
        <v>59</v>
      </c>
      <c r="D2428" s="10" t="n">
        <v>40878</v>
      </c>
      <c r="E2428" s="11" t="s">
        <v>1114</v>
      </c>
      <c r="F2428" s="12" t="s">
        <v>18</v>
      </c>
      <c r="G2428" s="12" t="n">
        <v>1</v>
      </c>
      <c r="H2428" s="13" t="n">
        <v>299.35</v>
      </c>
      <c r="I2428" s="13" t="n">
        <v>299.35</v>
      </c>
      <c r="J2428" s="12" t="s">
        <v>1027</v>
      </c>
    </row>
    <row collapsed="false" customFormat="false" customHeight="false" hidden="false" ht="22.5" outlineLevel="0" r="2429">
      <c r="A2429" s="8" t="s">
        <v>50</v>
      </c>
      <c r="B2429" s="9" t="n">
        <v>4301</v>
      </c>
      <c r="C2429" s="15" t="s">
        <v>59</v>
      </c>
      <c r="D2429" s="10" t="n">
        <v>40878</v>
      </c>
      <c r="E2429" s="11" t="s">
        <v>1114</v>
      </c>
      <c r="F2429" s="12" t="s">
        <v>18</v>
      </c>
      <c r="G2429" s="12" t="n">
        <v>1</v>
      </c>
      <c r="H2429" s="13" t="n">
        <v>299.35</v>
      </c>
      <c r="I2429" s="13" t="n">
        <v>299.35</v>
      </c>
      <c r="J2429" s="12" t="s">
        <v>1027</v>
      </c>
    </row>
    <row collapsed="false" customFormat="false" customHeight="false" hidden="false" ht="22.5" outlineLevel="0" r="2430">
      <c r="A2430" s="8" t="s">
        <v>50</v>
      </c>
      <c r="B2430" s="9" t="n">
        <v>4302</v>
      </c>
      <c r="C2430" s="15" t="s">
        <v>59</v>
      </c>
      <c r="D2430" s="10" t="n">
        <v>40878</v>
      </c>
      <c r="E2430" s="11" t="s">
        <v>1114</v>
      </c>
      <c r="F2430" s="12" t="s">
        <v>18</v>
      </c>
      <c r="G2430" s="12" t="n">
        <v>1</v>
      </c>
      <c r="H2430" s="13" t="n">
        <v>299.35</v>
      </c>
      <c r="I2430" s="13" t="n">
        <v>299.35</v>
      </c>
      <c r="J2430" s="12" t="s">
        <v>1027</v>
      </c>
    </row>
    <row collapsed="false" customFormat="false" customHeight="false" hidden="false" ht="22.5" outlineLevel="0" r="2431">
      <c r="A2431" s="8" t="s">
        <v>50</v>
      </c>
      <c r="B2431" s="9" t="n">
        <v>4303</v>
      </c>
      <c r="C2431" s="15" t="s">
        <v>59</v>
      </c>
      <c r="D2431" s="10" t="n">
        <v>40878</v>
      </c>
      <c r="E2431" s="11" t="s">
        <v>1114</v>
      </c>
      <c r="F2431" s="12" t="s">
        <v>18</v>
      </c>
      <c r="G2431" s="12" t="n">
        <v>1</v>
      </c>
      <c r="H2431" s="13" t="n">
        <v>299.35</v>
      </c>
      <c r="I2431" s="13" t="n">
        <v>299.35</v>
      </c>
      <c r="J2431" s="12" t="s">
        <v>1027</v>
      </c>
    </row>
    <row collapsed="false" customFormat="false" customHeight="false" hidden="false" ht="15" outlineLevel="0" r="2432">
      <c r="A2432" s="8" t="s">
        <v>50</v>
      </c>
      <c r="B2432" s="9" t="n">
        <v>4304</v>
      </c>
      <c r="C2432" s="15" t="s">
        <v>123</v>
      </c>
      <c r="D2432" s="10" t="n">
        <v>40878</v>
      </c>
      <c r="E2432" s="11" t="s">
        <v>1114</v>
      </c>
      <c r="F2432" s="12" t="s">
        <v>18</v>
      </c>
      <c r="G2432" s="12" t="n">
        <v>1</v>
      </c>
      <c r="H2432" s="13" t="n">
        <v>299.35</v>
      </c>
      <c r="I2432" s="13" t="n">
        <v>299.35</v>
      </c>
      <c r="J2432" s="12" t="s">
        <v>1027</v>
      </c>
    </row>
    <row collapsed="false" customFormat="false" customHeight="false" hidden="false" ht="22.5" outlineLevel="0" r="2433">
      <c r="A2433" s="8" t="s">
        <v>50</v>
      </c>
      <c r="B2433" s="9" t="n">
        <v>4305</v>
      </c>
      <c r="C2433" s="15" t="s">
        <v>59</v>
      </c>
      <c r="D2433" s="10" t="n">
        <v>40878</v>
      </c>
      <c r="E2433" s="11" t="s">
        <v>1115</v>
      </c>
      <c r="F2433" s="12" t="s">
        <v>18</v>
      </c>
      <c r="G2433" s="12" t="n">
        <v>1</v>
      </c>
      <c r="H2433" s="13" t="n">
        <v>736.5</v>
      </c>
      <c r="I2433" s="13" t="n">
        <v>736.5</v>
      </c>
      <c r="J2433" s="12" t="s">
        <v>1027</v>
      </c>
    </row>
    <row collapsed="false" customFormat="false" customHeight="false" hidden="false" ht="22.5" outlineLevel="0" r="2434">
      <c r="A2434" s="8" t="s">
        <v>50</v>
      </c>
      <c r="B2434" s="9" t="n">
        <v>4306</v>
      </c>
      <c r="C2434" s="15" t="s">
        <v>76</v>
      </c>
      <c r="D2434" s="10" t="n">
        <v>40878</v>
      </c>
      <c r="E2434" s="11" t="s">
        <v>1115</v>
      </c>
      <c r="F2434" s="12" t="s">
        <v>18</v>
      </c>
      <c r="G2434" s="12" t="n">
        <v>1</v>
      </c>
      <c r="H2434" s="13" t="n">
        <v>736.5</v>
      </c>
      <c r="I2434" s="13" t="n">
        <f aca="false">H2434*G2434</f>
        <v>736.5</v>
      </c>
      <c r="J2434" s="12" t="s">
        <v>1027</v>
      </c>
    </row>
    <row collapsed="false" customFormat="false" customHeight="false" hidden="false" ht="22.5" outlineLevel="0" r="2435">
      <c r="A2435" s="8" t="s">
        <v>50</v>
      </c>
      <c r="B2435" s="9" t="n">
        <v>4307</v>
      </c>
      <c r="C2435" s="15" t="s">
        <v>59</v>
      </c>
      <c r="D2435" s="10" t="n">
        <v>40878</v>
      </c>
      <c r="E2435" s="11" t="s">
        <v>1116</v>
      </c>
      <c r="F2435" s="12" t="s">
        <v>18</v>
      </c>
      <c r="G2435" s="12" t="n">
        <v>1</v>
      </c>
      <c r="H2435" s="13" t="n">
        <v>1089.3</v>
      </c>
      <c r="I2435" s="13" t="n">
        <v>1089.3</v>
      </c>
      <c r="J2435" s="12" t="s">
        <v>1027</v>
      </c>
    </row>
    <row collapsed="false" customFormat="false" customHeight="false" hidden="false" ht="22.5" outlineLevel="0" r="2436">
      <c r="A2436" s="8" t="s">
        <v>50</v>
      </c>
      <c r="B2436" s="9" t="n">
        <v>4308</v>
      </c>
      <c r="C2436" s="15" t="s">
        <v>93</v>
      </c>
      <c r="D2436" s="10" t="n">
        <v>40878</v>
      </c>
      <c r="E2436" s="11" t="s">
        <v>1117</v>
      </c>
      <c r="F2436" s="12" t="s">
        <v>18</v>
      </c>
      <c r="G2436" s="12" t="n">
        <v>1</v>
      </c>
      <c r="H2436" s="13" t="n">
        <v>3290</v>
      </c>
      <c r="I2436" s="13" t="n">
        <v>3290</v>
      </c>
      <c r="J2436" s="12" t="s">
        <v>1027</v>
      </c>
    </row>
    <row collapsed="false" customFormat="false" customHeight="false" hidden="false" ht="15" outlineLevel="0" r="2437">
      <c r="A2437" s="8" t="s">
        <v>50</v>
      </c>
      <c r="B2437" s="9" t="n">
        <v>4309</v>
      </c>
      <c r="C2437" s="15" t="s">
        <v>114</v>
      </c>
      <c r="D2437" s="10" t="n">
        <v>40878</v>
      </c>
      <c r="E2437" s="11" t="s">
        <v>1102</v>
      </c>
      <c r="F2437" s="12" t="s">
        <v>18</v>
      </c>
      <c r="G2437" s="12" t="n">
        <v>1</v>
      </c>
      <c r="H2437" s="13" t="n">
        <v>190</v>
      </c>
      <c r="I2437" s="13" t="n">
        <v>190</v>
      </c>
      <c r="J2437" s="8" t="s">
        <v>1118</v>
      </c>
    </row>
    <row collapsed="false" customFormat="false" customHeight="false" hidden="false" ht="33.75" outlineLevel="0" r="2438">
      <c r="A2438" s="8" t="s">
        <v>50</v>
      </c>
      <c r="B2438" s="9" t="n">
        <v>4310</v>
      </c>
      <c r="C2438" s="15" t="s">
        <v>352</v>
      </c>
      <c r="D2438" s="10" t="n">
        <v>40878</v>
      </c>
      <c r="E2438" s="11" t="s">
        <v>1119</v>
      </c>
      <c r="F2438" s="12" t="s">
        <v>18</v>
      </c>
      <c r="G2438" s="12" t="n">
        <v>1</v>
      </c>
      <c r="H2438" s="13" t="n">
        <v>1030.33</v>
      </c>
      <c r="I2438" s="13" t="n">
        <v>1030.33</v>
      </c>
      <c r="J2438" s="8" t="s">
        <v>1118</v>
      </c>
    </row>
    <row collapsed="false" customFormat="false" customHeight="false" hidden="false" ht="33.75" outlineLevel="0" r="2439">
      <c r="A2439" s="8" t="s">
        <v>50</v>
      </c>
      <c r="B2439" s="9" t="n">
        <v>4311</v>
      </c>
      <c r="C2439" s="15" t="s">
        <v>352</v>
      </c>
      <c r="D2439" s="10" t="n">
        <v>40878</v>
      </c>
      <c r="E2439" s="11" t="s">
        <v>1119</v>
      </c>
      <c r="F2439" s="12" t="s">
        <v>18</v>
      </c>
      <c r="G2439" s="12" t="n">
        <v>1</v>
      </c>
      <c r="H2439" s="13" t="n">
        <v>1030.33</v>
      </c>
      <c r="I2439" s="13" t="n">
        <v>1030.33</v>
      </c>
      <c r="J2439" s="8" t="s">
        <v>1118</v>
      </c>
    </row>
    <row collapsed="false" customFormat="false" customHeight="false" hidden="false" ht="33.75" outlineLevel="0" r="2440">
      <c r="A2440" s="8" t="s">
        <v>50</v>
      </c>
      <c r="B2440" s="9" t="n">
        <v>4312</v>
      </c>
      <c r="C2440" s="15" t="s">
        <v>352</v>
      </c>
      <c r="D2440" s="10" t="n">
        <v>40878</v>
      </c>
      <c r="E2440" s="11" t="s">
        <v>1119</v>
      </c>
      <c r="F2440" s="12" t="s">
        <v>18</v>
      </c>
      <c r="G2440" s="12" t="n">
        <v>1</v>
      </c>
      <c r="H2440" s="13" t="n">
        <v>1030.33</v>
      </c>
      <c r="I2440" s="13" t="n">
        <v>1030.33</v>
      </c>
      <c r="J2440" s="8" t="s">
        <v>1118</v>
      </c>
    </row>
    <row collapsed="false" customFormat="false" customHeight="false" hidden="false" ht="15" outlineLevel="0" r="2441">
      <c r="A2441" s="8" t="s">
        <v>70</v>
      </c>
      <c r="B2441" s="9" t="n">
        <v>4313</v>
      </c>
      <c r="C2441" s="15" t="s">
        <v>352</v>
      </c>
      <c r="D2441" s="10" t="n">
        <v>40878</v>
      </c>
      <c r="E2441" s="11" t="s">
        <v>1120</v>
      </c>
      <c r="F2441" s="12" t="s">
        <v>18</v>
      </c>
      <c r="G2441" s="12" t="n">
        <v>1</v>
      </c>
      <c r="H2441" s="13" t="n">
        <v>509</v>
      </c>
      <c r="I2441" s="13" t="n">
        <v>509</v>
      </c>
      <c r="J2441" s="8" t="s">
        <v>872</v>
      </c>
    </row>
    <row collapsed="false" customFormat="false" customHeight="false" hidden="false" ht="45" outlineLevel="0" r="2442">
      <c r="A2442" s="8" t="s">
        <v>70</v>
      </c>
      <c r="B2442" s="9" t="n">
        <v>4314</v>
      </c>
      <c r="C2442" s="15" t="s">
        <v>288</v>
      </c>
      <c r="D2442" s="10" t="n">
        <v>40878</v>
      </c>
      <c r="E2442" s="11" t="s">
        <v>1121</v>
      </c>
      <c r="F2442" s="12" t="s">
        <v>18</v>
      </c>
      <c r="G2442" s="12" t="n">
        <v>1</v>
      </c>
      <c r="H2442" s="13" t="n">
        <v>249</v>
      </c>
      <c r="I2442" s="13" t="n">
        <v>249</v>
      </c>
      <c r="J2442" s="8" t="s">
        <v>872</v>
      </c>
    </row>
    <row collapsed="false" customFormat="false" customHeight="false" hidden="false" ht="45" outlineLevel="0" r="2443">
      <c r="A2443" s="8" t="s">
        <v>70</v>
      </c>
      <c r="B2443" s="9" t="n">
        <v>4315</v>
      </c>
      <c r="C2443" s="15" t="s">
        <v>288</v>
      </c>
      <c r="D2443" s="10" t="n">
        <v>40878</v>
      </c>
      <c r="E2443" s="11" t="s">
        <v>1122</v>
      </c>
      <c r="F2443" s="12" t="s">
        <v>18</v>
      </c>
      <c r="G2443" s="12" t="n">
        <v>1</v>
      </c>
      <c r="H2443" s="13" t="n">
        <v>758</v>
      </c>
      <c r="I2443" s="13" t="n">
        <v>758</v>
      </c>
      <c r="J2443" s="8" t="s">
        <v>872</v>
      </c>
    </row>
    <row collapsed="false" customFormat="false" customHeight="false" hidden="false" ht="15" outlineLevel="0" r="2444">
      <c r="A2444" s="12" t="s">
        <v>95</v>
      </c>
      <c r="B2444" s="9" t="n">
        <v>4316</v>
      </c>
      <c r="C2444" s="15" t="s">
        <v>203</v>
      </c>
      <c r="D2444" s="10" t="n">
        <v>40878</v>
      </c>
      <c r="E2444" s="11" t="s">
        <v>1123</v>
      </c>
      <c r="F2444" s="12" t="s">
        <v>18</v>
      </c>
      <c r="G2444" s="12" t="n">
        <v>1</v>
      </c>
      <c r="H2444" s="13" t="n">
        <v>349</v>
      </c>
      <c r="I2444" s="13" t="n">
        <v>349</v>
      </c>
      <c r="J2444" s="8" t="s">
        <v>872</v>
      </c>
    </row>
    <row collapsed="false" customFormat="false" customHeight="false" hidden="false" ht="15" outlineLevel="0" r="2445">
      <c r="A2445" s="8" t="s">
        <v>70</v>
      </c>
      <c r="B2445" s="9" t="n">
        <v>4317</v>
      </c>
      <c r="C2445" s="15" t="s">
        <v>114</v>
      </c>
      <c r="D2445" s="10" t="n">
        <v>40878</v>
      </c>
      <c r="E2445" s="11" t="s">
        <v>1124</v>
      </c>
      <c r="F2445" s="12" t="s">
        <v>18</v>
      </c>
      <c r="G2445" s="12" t="n">
        <v>1</v>
      </c>
      <c r="H2445" s="13" t="n">
        <v>239</v>
      </c>
      <c r="I2445" s="13" t="n">
        <v>239</v>
      </c>
      <c r="J2445" s="8" t="s">
        <v>872</v>
      </c>
    </row>
    <row collapsed="false" customFormat="false" customHeight="false" hidden="false" ht="15" outlineLevel="0" r="2446">
      <c r="A2446" s="8" t="s">
        <v>70</v>
      </c>
      <c r="B2446" s="9" t="n">
        <v>4318</v>
      </c>
      <c r="C2446" s="15" t="s">
        <v>114</v>
      </c>
      <c r="D2446" s="10" t="n">
        <v>40878</v>
      </c>
      <c r="E2446" s="11" t="s">
        <v>1124</v>
      </c>
      <c r="F2446" s="12" t="s">
        <v>18</v>
      </c>
      <c r="G2446" s="12" t="n">
        <v>1</v>
      </c>
      <c r="H2446" s="13" t="n">
        <v>239</v>
      </c>
      <c r="I2446" s="13" t="n">
        <v>239</v>
      </c>
      <c r="J2446" s="8" t="s">
        <v>872</v>
      </c>
    </row>
    <row collapsed="false" customFormat="false" customHeight="false" hidden="false" ht="15" outlineLevel="0" r="2447">
      <c r="A2447" s="8" t="s">
        <v>70</v>
      </c>
      <c r="B2447" s="9" t="n">
        <v>4319</v>
      </c>
      <c r="C2447" s="15" t="s">
        <v>114</v>
      </c>
      <c r="D2447" s="10" t="n">
        <v>40878</v>
      </c>
      <c r="E2447" s="11" t="s">
        <v>1124</v>
      </c>
      <c r="F2447" s="12" t="s">
        <v>18</v>
      </c>
      <c r="G2447" s="12" t="n">
        <v>1</v>
      </c>
      <c r="H2447" s="13" t="n">
        <v>239</v>
      </c>
      <c r="I2447" s="13" t="n">
        <v>239</v>
      </c>
      <c r="J2447" s="8" t="s">
        <v>872</v>
      </c>
    </row>
    <row collapsed="false" customFormat="false" customHeight="false" hidden="false" ht="15" outlineLevel="0" r="2448">
      <c r="A2448" s="8" t="s">
        <v>70</v>
      </c>
      <c r="B2448" s="9" t="n">
        <v>4320</v>
      </c>
      <c r="C2448" s="15" t="s">
        <v>114</v>
      </c>
      <c r="D2448" s="10" t="n">
        <v>40878</v>
      </c>
      <c r="E2448" s="11" t="s">
        <v>1124</v>
      </c>
      <c r="F2448" s="12" t="s">
        <v>18</v>
      </c>
      <c r="G2448" s="12" t="n">
        <v>1</v>
      </c>
      <c r="H2448" s="13" t="n">
        <v>239</v>
      </c>
      <c r="I2448" s="13" t="n">
        <v>239</v>
      </c>
      <c r="J2448" s="8" t="s">
        <v>872</v>
      </c>
    </row>
    <row collapsed="false" customFormat="false" customHeight="false" hidden="false" ht="15" outlineLevel="0" r="2449">
      <c r="A2449" s="8" t="s">
        <v>70</v>
      </c>
      <c r="B2449" s="9" t="n">
        <v>4321</v>
      </c>
      <c r="C2449" s="15" t="s">
        <v>1125</v>
      </c>
      <c r="D2449" s="10" t="n">
        <v>40878</v>
      </c>
      <c r="E2449" s="11" t="s">
        <v>1124</v>
      </c>
      <c r="F2449" s="12" t="s">
        <v>18</v>
      </c>
      <c r="G2449" s="12" t="n">
        <v>1</v>
      </c>
      <c r="H2449" s="13" t="n">
        <v>239</v>
      </c>
      <c r="I2449" s="13" t="n">
        <v>239</v>
      </c>
      <c r="J2449" s="8" t="s">
        <v>872</v>
      </c>
    </row>
    <row collapsed="false" customFormat="false" customHeight="false" hidden="false" ht="15" outlineLevel="0" r="2450">
      <c r="A2450" s="8" t="s">
        <v>70</v>
      </c>
      <c r="B2450" s="9" t="n">
        <v>4322</v>
      </c>
      <c r="C2450" s="15" t="s">
        <v>114</v>
      </c>
      <c r="D2450" s="10" t="n">
        <v>40878</v>
      </c>
      <c r="E2450" s="11" t="s">
        <v>1124</v>
      </c>
      <c r="F2450" s="12" t="s">
        <v>18</v>
      </c>
      <c r="G2450" s="12" t="n">
        <v>1</v>
      </c>
      <c r="H2450" s="13" t="n">
        <v>239</v>
      </c>
      <c r="I2450" s="13" t="n">
        <v>239</v>
      </c>
      <c r="J2450" s="8" t="s">
        <v>872</v>
      </c>
    </row>
    <row collapsed="false" customFormat="false" customHeight="false" hidden="false" ht="15" outlineLevel="0" r="2451">
      <c r="A2451" s="8" t="s">
        <v>70</v>
      </c>
      <c r="B2451" s="9" t="n">
        <v>4323</v>
      </c>
      <c r="C2451" s="15" t="s">
        <v>114</v>
      </c>
      <c r="D2451" s="10" t="n">
        <v>40878</v>
      </c>
      <c r="E2451" s="11" t="s">
        <v>1124</v>
      </c>
      <c r="F2451" s="12" t="s">
        <v>18</v>
      </c>
      <c r="G2451" s="12" t="n">
        <v>1</v>
      </c>
      <c r="H2451" s="13" t="n">
        <v>239</v>
      </c>
      <c r="I2451" s="13" t="n">
        <v>239</v>
      </c>
      <c r="J2451" s="8" t="s">
        <v>872</v>
      </c>
    </row>
    <row collapsed="false" customFormat="false" customHeight="false" hidden="false" ht="15" outlineLevel="0" r="2452">
      <c r="A2452" s="8" t="s">
        <v>70</v>
      </c>
      <c r="B2452" s="9" t="n">
        <v>4324</v>
      </c>
      <c r="C2452" s="15" t="s">
        <v>1125</v>
      </c>
      <c r="D2452" s="10" t="n">
        <v>40878</v>
      </c>
      <c r="E2452" s="11" t="s">
        <v>1124</v>
      </c>
      <c r="F2452" s="12" t="s">
        <v>18</v>
      </c>
      <c r="G2452" s="12" t="n">
        <v>1</v>
      </c>
      <c r="H2452" s="13" t="n">
        <v>239</v>
      </c>
      <c r="I2452" s="13" t="n">
        <v>239</v>
      </c>
      <c r="J2452" s="8" t="s">
        <v>872</v>
      </c>
    </row>
    <row collapsed="false" customFormat="false" customHeight="false" hidden="false" ht="15" outlineLevel="0" r="2453">
      <c r="A2453" s="8" t="s">
        <v>70</v>
      </c>
      <c r="B2453" s="9" t="n">
        <v>4325</v>
      </c>
      <c r="C2453" s="15" t="s">
        <v>114</v>
      </c>
      <c r="D2453" s="10" t="n">
        <v>40878</v>
      </c>
      <c r="E2453" s="11" t="s">
        <v>1124</v>
      </c>
      <c r="F2453" s="12" t="s">
        <v>18</v>
      </c>
      <c r="G2453" s="12" t="n">
        <v>1</v>
      </c>
      <c r="H2453" s="13" t="n">
        <v>239</v>
      </c>
      <c r="I2453" s="13" t="n">
        <v>239</v>
      </c>
      <c r="J2453" s="8" t="s">
        <v>872</v>
      </c>
    </row>
    <row collapsed="false" customFormat="false" customHeight="false" hidden="false" ht="15" outlineLevel="0" r="2454">
      <c r="A2454" s="8" t="s">
        <v>70</v>
      </c>
      <c r="B2454" s="9" t="n">
        <v>4326</v>
      </c>
      <c r="C2454" s="15" t="s">
        <v>114</v>
      </c>
      <c r="D2454" s="10" t="n">
        <v>40878</v>
      </c>
      <c r="E2454" s="11" t="s">
        <v>1124</v>
      </c>
      <c r="F2454" s="12" t="s">
        <v>18</v>
      </c>
      <c r="G2454" s="12" t="n">
        <v>1</v>
      </c>
      <c r="H2454" s="13" t="n">
        <v>239</v>
      </c>
      <c r="I2454" s="13" t="n">
        <v>239</v>
      </c>
      <c r="J2454" s="8" t="s">
        <v>872</v>
      </c>
    </row>
    <row collapsed="false" customFormat="false" customHeight="false" hidden="false" ht="15" outlineLevel="0" r="2455">
      <c r="A2455" s="8" t="s">
        <v>70</v>
      </c>
      <c r="B2455" s="9" t="n">
        <v>4327</v>
      </c>
      <c r="C2455" s="15" t="s">
        <v>114</v>
      </c>
      <c r="D2455" s="10" t="n">
        <v>40878</v>
      </c>
      <c r="E2455" s="11" t="s">
        <v>1124</v>
      </c>
      <c r="F2455" s="12" t="s">
        <v>18</v>
      </c>
      <c r="G2455" s="12" t="n">
        <v>1</v>
      </c>
      <c r="H2455" s="13" t="n">
        <v>239</v>
      </c>
      <c r="I2455" s="13" t="n">
        <v>239</v>
      </c>
      <c r="J2455" s="8" t="s">
        <v>872</v>
      </c>
    </row>
    <row collapsed="false" customFormat="false" customHeight="false" hidden="false" ht="15" outlineLevel="0" r="2456">
      <c r="A2456" s="8" t="s">
        <v>70</v>
      </c>
      <c r="B2456" s="9" t="n">
        <v>4328</v>
      </c>
      <c r="C2456" s="15" t="s">
        <v>346</v>
      </c>
      <c r="D2456" s="10" t="n">
        <v>40878</v>
      </c>
      <c r="E2456" s="11" t="s">
        <v>1126</v>
      </c>
      <c r="F2456" s="12" t="s">
        <v>18</v>
      </c>
      <c r="G2456" s="12" t="n">
        <v>1</v>
      </c>
      <c r="H2456" s="13" t="n">
        <v>229</v>
      </c>
      <c r="I2456" s="13" t="n">
        <v>229</v>
      </c>
      <c r="J2456" s="8" t="s">
        <v>872</v>
      </c>
    </row>
    <row collapsed="false" customFormat="false" customHeight="false" hidden="false" ht="15" outlineLevel="0" r="2457">
      <c r="A2457" s="8" t="s">
        <v>70</v>
      </c>
      <c r="B2457" s="9" t="n">
        <v>4329</v>
      </c>
      <c r="C2457" s="15" t="s">
        <v>346</v>
      </c>
      <c r="D2457" s="10" t="n">
        <v>40878</v>
      </c>
      <c r="E2457" s="11" t="s">
        <v>1126</v>
      </c>
      <c r="F2457" s="12" t="s">
        <v>18</v>
      </c>
      <c r="G2457" s="12" t="n">
        <v>1</v>
      </c>
      <c r="H2457" s="13" t="n">
        <v>229</v>
      </c>
      <c r="I2457" s="13" t="n">
        <v>229</v>
      </c>
      <c r="J2457" s="8" t="s">
        <v>872</v>
      </c>
    </row>
    <row collapsed="false" customFormat="false" customHeight="false" hidden="false" ht="15" outlineLevel="0" r="2458">
      <c r="A2458" s="8" t="s">
        <v>70</v>
      </c>
      <c r="B2458" s="9" t="n">
        <v>4330</v>
      </c>
      <c r="C2458" s="15" t="s">
        <v>346</v>
      </c>
      <c r="D2458" s="10" t="n">
        <v>40878</v>
      </c>
      <c r="E2458" s="11" t="s">
        <v>1127</v>
      </c>
      <c r="F2458" s="12" t="s">
        <v>18</v>
      </c>
      <c r="G2458" s="12" t="n">
        <v>1</v>
      </c>
      <c r="H2458" s="13" t="n">
        <v>429</v>
      </c>
      <c r="I2458" s="13" t="n">
        <v>429</v>
      </c>
      <c r="J2458" s="8" t="s">
        <v>872</v>
      </c>
    </row>
    <row collapsed="false" customFormat="false" customHeight="false" hidden="false" ht="15" outlineLevel="0" r="2459">
      <c r="A2459" s="8" t="s">
        <v>70</v>
      </c>
      <c r="B2459" s="9" t="n">
        <v>4331</v>
      </c>
      <c r="C2459" s="15" t="s">
        <v>346</v>
      </c>
      <c r="D2459" s="10" t="n">
        <v>40878</v>
      </c>
      <c r="E2459" s="11" t="s">
        <v>1128</v>
      </c>
      <c r="F2459" s="12" t="s">
        <v>18</v>
      </c>
      <c r="G2459" s="12" t="n">
        <v>1</v>
      </c>
      <c r="H2459" s="13" t="n">
        <v>219</v>
      </c>
      <c r="I2459" s="13" t="n">
        <v>219</v>
      </c>
      <c r="J2459" s="8" t="s">
        <v>872</v>
      </c>
    </row>
    <row collapsed="false" customFormat="false" customHeight="false" hidden="false" ht="15" outlineLevel="0" r="2460">
      <c r="A2460" s="8" t="s">
        <v>70</v>
      </c>
      <c r="B2460" s="9" t="n">
        <v>4332</v>
      </c>
      <c r="C2460" s="15" t="s">
        <v>346</v>
      </c>
      <c r="D2460" s="10" t="n">
        <v>40878</v>
      </c>
      <c r="E2460" s="11" t="s">
        <v>1129</v>
      </c>
      <c r="F2460" s="12" t="s">
        <v>18</v>
      </c>
      <c r="G2460" s="12" t="n">
        <v>1</v>
      </c>
      <c r="H2460" s="13" t="n">
        <v>149</v>
      </c>
      <c r="I2460" s="13" t="n">
        <v>149</v>
      </c>
      <c r="J2460" s="8" t="s">
        <v>872</v>
      </c>
    </row>
    <row collapsed="false" customFormat="false" customHeight="false" hidden="false" ht="15" outlineLevel="0" r="2461">
      <c r="A2461" s="8" t="s">
        <v>70</v>
      </c>
      <c r="B2461" s="9" t="n">
        <v>4333</v>
      </c>
      <c r="C2461" s="15" t="s">
        <v>346</v>
      </c>
      <c r="D2461" s="10" t="n">
        <v>40878</v>
      </c>
      <c r="E2461" s="11" t="s">
        <v>1129</v>
      </c>
      <c r="F2461" s="12" t="s">
        <v>18</v>
      </c>
      <c r="G2461" s="12" t="n">
        <v>1</v>
      </c>
      <c r="H2461" s="13" t="n">
        <v>149</v>
      </c>
      <c r="I2461" s="13" t="n">
        <v>149</v>
      </c>
      <c r="J2461" s="8" t="s">
        <v>872</v>
      </c>
    </row>
    <row collapsed="false" customFormat="false" customHeight="false" hidden="false" ht="15" outlineLevel="0" r="2462">
      <c r="A2462" s="8" t="s">
        <v>70</v>
      </c>
      <c r="B2462" s="9" t="n">
        <v>4334</v>
      </c>
      <c r="C2462" s="15" t="s">
        <v>346</v>
      </c>
      <c r="D2462" s="10" t="n">
        <v>40878</v>
      </c>
      <c r="E2462" s="11" t="s">
        <v>1130</v>
      </c>
      <c r="F2462" s="12" t="s">
        <v>18</v>
      </c>
      <c r="G2462" s="12" t="n">
        <v>1</v>
      </c>
      <c r="H2462" s="13" t="n">
        <v>259</v>
      </c>
      <c r="I2462" s="13" t="n">
        <v>259</v>
      </c>
      <c r="J2462" s="8" t="s">
        <v>872</v>
      </c>
    </row>
    <row collapsed="false" customFormat="false" customHeight="false" hidden="false" ht="33.75" outlineLevel="0" r="2463">
      <c r="A2463" s="8" t="s">
        <v>50</v>
      </c>
      <c r="B2463" s="9" t="n">
        <v>4335</v>
      </c>
      <c r="C2463" s="15" t="s">
        <v>346</v>
      </c>
      <c r="D2463" s="10" t="n">
        <v>40878</v>
      </c>
      <c r="E2463" s="11" t="s">
        <v>1131</v>
      </c>
      <c r="F2463" s="12" t="s">
        <v>18</v>
      </c>
      <c r="G2463" s="12" t="n">
        <v>1</v>
      </c>
      <c r="H2463" s="13" t="n">
        <v>2950</v>
      </c>
      <c r="I2463" s="13" t="n">
        <v>2950</v>
      </c>
      <c r="J2463" s="8" t="s">
        <v>872</v>
      </c>
    </row>
    <row collapsed="false" customFormat="false" customHeight="false" hidden="false" ht="33.75" outlineLevel="0" r="2464">
      <c r="A2464" s="8" t="s">
        <v>50</v>
      </c>
      <c r="B2464" s="9" t="n">
        <v>4336</v>
      </c>
      <c r="C2464" s="15" t="s">
        <v>346</v>
      </c>
      <c r="D2464" s="10" t="n">
        <v>40878</v>
      </c>
      <c r="E2464" s="11" t="s">
        <v>1131</v>
      </c>
      <c r="F2464" s="12" t="s">
        <v>18</v>
      </c>
      <c r="G2464" s="12" t="n">
        <v>1</v>
      </c>
      <c r="H2464" s="13" t="n">
        <v>2950</v>
      </c>
      <c r="I2464" s="13" t="n">
        <v>2950</v>
      </c>
      <c r="J2464" s="8" t="s">
        <v>872</v>
      </c>
    </row>
    <row collapsed="false" customFormat="false" customHeight="false" hidden="false" ht="15" outlineLevel="0" r="2465">
      <c r="A2465" s="8" t="s">
        <v>50</v>
      </c>
      <c r="B2465" s="9" t="n">
        <v>4337</v>
      </c>
      <c r="C2465" s="15" t="s">
        <v>346</v>
      </c>
      <c r="D2465" s="10" t="n">
        <v>40878</v>
      </c>
      <c r="E2465" s="11" t="s">
        <v>903</v>
      </c>
      <c r="F2465" s="12" t="s">
        <v>18</v>
      </c>
      <c r="G2465" s="12" t="n">
        <v>1</v>
      </c>
      <c r="H2465" s="13" t="n">
        <v>800</v>
      </c>
      <c r="I2465" s="13" t="n">
        <v>800</v>
      </c>
      <c r="J2465" s="8" t="s">
        <v>872</v>
      </c>
    </row>
    <row collapsed="false" customFormat="false" customHeight="false" hidden="false" ht="15" outlineLevel="0" r="2466">
      <c r="A2466" s="12" t="s">
        <v>95</v>
      </c>
      <c r="B2466" s="9" t="n">
        <v>4338</v>
      </c>
      <c r="C2466" s="15" t="s">
        <v>346</v>
      </c>
      <c r="D2466" s="10" t="n">
        <v>40878</v>
      </c>
      <c r="E2466" s="11" t="s">
        <v>959</v>
      </c>
      <c r="F2466" s="12" t="s">
        <v>18</v>
      </c>
      <c r="G2466" s="12" t="n">
        <v>1</v>
      </c>
      <c r="H2466" s="13" t="n">
        <v>710</v>
      </c>
      <c r="I2466" s="13" t="n">
        <v>710</v>
      </c>
      <c r="J2466" s="8" t="s">
        <v>872</v>
      </c>
    </row>
    <row collapsed="false" customFormat="false" customHeight="false" hidden="false" ht="15" outlineLevel="0" r="2467">
      <c r="A2467" s="12" t="s">
        <v>95</v>
      </c>
      <c r="B2467" s="9" t="n">
        <v>4339</v>
      </c>
      <c r="C2467" s="15" t="s">
        <v>346</v>
      </c>
      <c r="D2467" s="10" t="n">
        <v>40878</v>
      </c>
      <c r="E2467" s="11" t="s">
        <v>1132</v>
      </c>
      <c r="F2467" s="12" t="s">
        <v>18</v>
      </c>
      <c r="G2467" s="12" t="n">
        <v>1</v>
      </c>
      <c r="H2467" s="13" t="n">
        <v>2020</v>
      </c>
      <c r="I2467" s="13" t="n">
        <v>2020</v>
      </c>
      <c r="J2467" s="8" t="s">
        <v>872</v>
      </c>
    </row>
    <row collapsed="false" customFormat="false" customHeight="false" hidden="false" ht="15" outlineLevel="0" r="2468">
      <c r="A2468" s="14" t="s">
        <v>31</v>
      </c>
      <c r="B2468" s="9" t="n">
        <v>4340</v>
      </c>
      <c r="C2468" s="15" t="s">
        <v>346</v>
      </c>
      <c r="D2468" s="10" t="n">
        <v>40878</v>
      </c>
      <c r="E2468" s="11" t="s">
        <v>1133</v>
      </c>
      <c r="F2468" s="12" t="s">
        <v>18</v>
      </c>
      <c r="G2468" s="12" t="n">
        <v>1</v>
      </c>
      <c r="H2468" s="13" t="n">
        <v>255</v>
      </c>
      <c r="I2468" s="13" t="n">
        <v>255</v>
      </c>
      <c r="J2468" s="8" t="s">
        <v>872</v>
      </c>
    </row>
    <row collapsed="false" customFormat="false" customHeight="false" hidden="false" ht="15" outlineLevel="0" r="2469">
      <c r="A2469" s="8" t="s">
        <v>70</v>
      </c>
      <c r="B2469" s="9" t="n">
        <v>4341</v>
      </c>
      <c r="C2469" s="15" t="s">
        <v>346</v>
      </c>
      <c r="D2469" s="10" t="n">
        <v>40878</v>
      </c>
      <c r="E2469" s="11" t="s">
        <v>1134</v>
      </c>
      <c r="F2469" s="12" t="s">
        <v>18</v>
      </c>
      <c r="G2469" s="12" t="n">
        <v>1</v>
      </c>
      <c r="H2469" s="13" t="n">
        <v>123</v>
      </c>
      <c r="I2469" s="13" t="n">
        <v>123</v>
      </c>
      <c r="J2469" s="8" t="s">
        <v>872</v>
      </c>
    </row>
    <row collapsed="false" customFormat="false" customHeight="false" hidden="false" ht="15" outlineLevel="0" r="2470">
      <c r="A2470" s="8" t="s">
        <v>70</v>
      </c>
      <c r="B2470" s="9" t="n">
        <v>4342</v>
      </c>
      <c r="C2470" s="15" t="s">
        <v>346</v>
      </c>
      <c r="D2470" s="10" t="n">
        <v>40878</v>
      </c>
      <c r="E2470" s="11" t="s">
        <v>1134</v>
      </c>
      <c r="F2470" s="12" t="s">
        <v>18</v>
      </c>
      <c r="G2470" s="12" t="n">
        <v>1</v>
      </c>
      <c r="H2470" s="13" t="n">
        <v>123</v>
      </c>
      <c r="I2470" s="13" t="n">
        <v>123</v>
      </c>
      <c r="J2470" s="8" t="s">
        <v>872</v>
      </c>
    </row>
    <row collapsed="false" customFormat="false" customHeight="false" hidden="false" ht="15" outlineLevel="0" r="2471">
      <c r="A2471" s="8" t="s">
        <v>50</v>
      </c>
      <c r="B2471" s="9" t="n">
        <v>4343</v>
      </c>
      <c r="C2471" s="15" t="s">
        <v>346</v>
      </c>
      <c r="D2471" s="10" t="n">
        <v>40878</v>
      </c>
      <c r="E2471" s="11" t="s">
        <v>1135</v>
      </c>
      <c r="F2471" s="12" t="s">
        <v>18</v>
      </c>
      <c r="G2471" s="12" t="n">
        <v>1</v>
      </c>
      <c r="H2471" s="13" t="n">
        <v>280</v>
      </c>
      <c r="I2471" s="13" t="n">
        <v>280</v>
      </c>
      <c r="J2471" s="8" t="s">
        <v>872</v>
      </c>
    </row>
    <row collapsed="false" customFormat="false" customHeight="false" hidden="false" ht="22.5" outlineLevel="0" r="2472">
      <c r="A2472" s="8" t="s">
        <v>15</v>
      </c>
      <c r="B2472" s="9" t="n">
        <v>4344</v>
      </c>
      <c r="C2472" s="15" t="s">
        <v>35</v>
      </c>
      <c r="D2472" s="10" t="n">
        <v>40878</v>
      </c>
      <c r="E2472" s="11" t="s">
        <v>1136</v>
      </c>
      <c r="F2472" s="12" t="s">
        <v>18</v>
      </c>
      <c r="G2472" s="12" t="n">
        <v>1</v>
      </c>
      <c r="H2472" s="13" t="n">
        <v>10312.05</v>
      </c>
      <c r="I2472" s="13" t="n">
        <v>10312.05</v>
      </c>
      <c r="J2472" s="8" t="s">
        <v>872</v>
      </c>
    </row>
    <row collapsed="false" customFormat="false" customHeight="false" hidden="false" ht="15" outlineLevel="0" r="2473">
      <c r="A2473" s="8" t="s">
        <v>70</v>
      </c>
      <c r="B2473" s="9" t="n">
        <v>4345</v>
      </c>
      <c r="C2473" s="15" t="s">
        <v>203</v>
      </c>
      <c r="D2473" s="10" t="n">
        <v>40878</v>
      </c>
      <c r="E2473" s="11" t="s">
        <v>1137</v>
      </c>
      <c r="F2473" s="12" t="s">
        <v>18</v>
      </c>
      <c r="G2473" s="12" t="n">
        <v>1</v>
      </c>
      <c r="H2473" s="13" t="n">
        <v>179</v>
      </c>
      <c r="I2473" s="13" t="n">
        <v>179</v>
      </c>
      <c r="J2473" s="8" t="s">
        <v>872</v>
      </c>
    </row>
    <row collapsed="false" customFormat="false" customHeight="false" hidden="false" ht="15" outlineLevel="0" r="2474">
      <c r="A2474" s="8" t="s">
        <v>70</v>
      </c>
      <c r="B2474" s="9" t="n">
        <v>4346</v>
      </c>
      <c r="C2474" s="15" t="s">
        <v>203</v>
      </c>
      <c r="D2474" s="10" t="n">
        <v>40878</v>
      </c>
      <c r="E2474" s="11" t="s">
        <v>1137</v>
      </c>
      <c r="F2474" s="12" t="s">
        <v>18</v>
      </c>
      <c r="G2474" s="12" t="n">
        <v>1</v>
      </c>
      <c r="H2474" s="13" t="n">
        <v>179</v>
      </c>
      <c r="I2474" s="13" t="n">
        <v>179</v>
      </c>
      <c r="J2474" s="8" t="s">
        <v>872</v>
      </c>
    </row>
    <row collapsed="false" customFormat="false" customHeight="false" hidden="false" ht="15" outlineLevel="0" r="2475">
      <c r="A2475" s="8" t="s">
        <v>70</v>
      </c>
      <c r="B2475" s="9" t="n">
        <v>4347</v>
      </c>
      <c r="C2475" s="15" t="s">
        <v>203</v>
      </c>
      <c r="D2475" s="10" t="n">
        <v>40878</v>
      </c>
      <c r="E2475" s="11" t="s">
        <v>1137</v>
      </c>
      <c r="F2475" s="12" t="s">
        <v>18</v>
      </c>
      <c r="G2475" s="12" t="n">
        <v>1</v>
      </c>
      <c r="H2475" s="13" t="n">
        <v>179</v>
      </c>
      <c r="I2475" s="13" t="n">
        <v>179</v>
      </c>
      <c r="J2475" s="8" t="s">
        <v>872</v>
      </c>
    </row>
    <row collapsed="false" customFormat="false" customHeight="false" hidden="false" ht="15" outlineLevel="0" r="2476">
      <c r="A2476" s="8" t="s">
        <v>70</v>
      </c>
      <c r="B2476" s="9" t="n">
        <v>4348</v>
      </c>
      <c r="C2476" s="15" t="s">
        <v>203</v>
      </c>
      <c r="D2476" s="10" t="n">
        <v>40878</v>
      </c>
      <c r="E2476" s="11" t="s">
        <v>1137</v>
      </c>
      <c r="F2476" s="12" t="s">
        <v>18</v>
      </c>
      <c r="G2476" s="12" t="n">
        <v>1</v>
      </c>
      <c r="H2476" s="13" t="n">
        <v>179</v>
      </c>
      <c r="I2476" s="13" t="n">
        <v>179</v>
      </c>
      <c r="J2476" s="8" t="s">
        <v>872</v>
      </c>
    </row>
    <row collapsed="false" customFormat="false" customHeight="false" hidden="false" ht="15" outlineLevel="0" r="2477">
      <c r="A2477" s="8" t="s">
        <v>70</v>
      </c>
      <c r="B2477" s="9" t="n">
        <v>4349</v>
      </c>
      <c r="C2477" s="15" t="s">
        <v>203</v>
      </c>
      <c r="D2477" s="10" t="n">
        <v>40878</v>
      </c>
      <c r="E2477" s="11" t="s">
        <v>1137</v>
      </c>
      <c r="F2477" s="12" t="s">
        <v>18</v>
      </c>
      <c r="G2477" s="12" t="n">
        <v>1</v>
      </c>
      <c r="H2477" s="13" t="n">
        <v>179</v>
      </c>
      <c r="I2477" s="13" t="n">
        <v>179</v>
      </c>
      <c r="J2477" s="8" t="s">
        <v>872</v>
      </c>
    </row>
    <row collapsed="false" customFormat="false" customHeight="false" hidden="false" ht="15" outlineLevel="0" r="2478">
      <c r="A2478" s="8" t="s">
        <v>70</v>
      </c>
      <c r="B2478" s="9" t="n">
        <v>4350</v>
      </c>
      <c r="C2478" s="15" t="s">
        <v>203</v>
      </c>
      <c r="D2478" s="10" t="n">
        <v>40878</v>
      </c>
      <c r="E2478" s="11" t="s">
        <v>1137</v>
      </c>
      <c r="F2478" s="12" t="s">
        <v>18</v>
      </c>
      <c r="G2478" s="12" t="n">
        <v>1</v>
      </c>
      <c r="H2478" s="13" t="n">
        <v>179</v>
      </c>
      <c r="I2478" s="13" t="n">
        <v>179</v>
      </c>
      <c r="J2478" s="8" t="s">
        <v>872</v>
      </c>
    </row>
    <row collapsed="false" customFormat="false" customHeight="false" hidden="false" ht="15" outlineLevel="0" r="2479">
      <c r="A2479" s="8" t="s">
        <v>70</v>
      </c>
      <c r="B2479" s="9" t="n">
        <v>4351</v>
      </c>
      <c r="C2479" s="15" t="s">
        <v>203</v>
      </c>
      <c r="D2479" s="10" t="n">
        <v>40878</v>
      </c>
      <c r="E2479" s="11" t="s">
        <v>1137</v>
      </c>
      <c r="F2479" s="12" t="s">
        <v>18</v>
      </c>
      <c r="G2479" s="12" t="n">
        <v>1</v>
      </c>
      <c r="H2479" s="13" t="n">
        <v>179</v>
      </c>
      <c r="I2479" s="13" t="n">
        <v>179</v>
      </c>
      <c r="J2479" s="8" t="s">
        <v>872</v>
      </c>
    </row>
    <row collapsed="false" customFormat="false" customHeight="false" hidden="false" ht="15" outlineLevel="0" r="2480">
      <c r="A2480" s="8" t="s">
        <v>70</v>
      </c>
      <c r="B2480" s="9" t="n">
        <v>4352</v>
      </c>
      <c r="C2480" s="15" t="s">
        <v>203</v>
      </c>
      <c r="D2480" s="10" t="n">
        <v>40878</v>
      </c>
      <c r="E2480" s="11" t="s">
        <v>1137</v>
      </c>
      <c r="F2480" s="12" t="s">
        <v>18</v>
      </c>
      <c r="G2480" s="12" t="n">
        <v>1</v>
      </c>
      <c r="H2480" s="13" t="n">
        <v>179</v>
      </c>
      <c r="I2480" s="13" t="n">
        <v>179</v>
      </c>
      <c r="J2480" s="8" t="s">
        <v>872</v>
      </c>
    </row>
    <row collapsed="false" customFormat="false" customHeight="false" hidden="false" ht="15" outlineLevel="0" r="2481">
      <c r="A2481" s="8" t="s">
        <v>70</v>
      </c>
      <c r="B2481" s="9" t="n">
        <v>4353</v>
      </c>
      <c r="C2481" s="15" t="s">
        <v>203</v>
      </c>
      <c r="D2481" s="10" t="n">
        <v>40878</v>
      </c>
      <c r="E2481" s="11" t="s">
        <v>1137</v>
      </c>
      <c r="F2481" s="12" t="s">
        <v>18</v>
      </c>
      <c r="G2481" s="12" t="n">
        <v>1</v>
      </c>
      <c r="H2481" s="13" t="n">
        <v>179</v>
      </c>
      <c r="I2481" s="13" t="n">
        <v>179</v>
      </c>
      <c r="J2481" s="8" t="s">
        <v>872</v>
      </c>
    </row>
    <row collapsed="false" customFormat="false" customHeight="false" hidden="false" ht="15" outlineLevel="0" r="2482">
      <c r="A2482" s="8" t="s">
        <v>70</v>
      </c>
      <c r="B2482" s="9" t="n">
        <v>4354</v>
      </c>
      <c r="C2482" s="15" t="s">
        <v>203</v>
      </c>
      <c r="D2482" s="10" t="n">
        <v>40878</v>
      </c>
      <c r="E2482" s="11" t="s">
        <v>1137</v>
      </c>
      <c r="F2482" s="12" t="s">
        <v>18</v>
      </c>
      <c r="G2482" s="12" t="n">
        <v>1</v>
      </c>
      <c r="H2482" s="13" t="n">
        <v>179</v>
      </c>
      <c r="I2482" s="13" t="n">
        <v>179</v>
      </c>
      <c r="J2482" s="8" t="s">
        <v>872</v>
      </c>
    </row>
    <row collapsed="false" customFormat="false" customHeight="false" hidden="false" ht="15" outlineLevel="0" r="2483">
      <c r="A2483" s="8" t="s">
        <v>70</v>
      </c>
      <c r="B2483" s="9" t="n">
        <v>4355</v>
      </c>
      <c r="C2483" s="15" t="s">
        <v>203</v>
      </c>
      <c r="D2483" s="10" t="n">
        <v>40878</v>
      </c>
      <c r="E2483" s="11" t="s">
        <v>1137</v>
      </c>
      <c r="F2483" s="12" t="s">
        <v>18</v>
      </c>
      <c r="G2483" s="12" t="n">
        <v>1</v>
      </c>
      <c r="H2483" s="13" t="n">
        <v>179</v>
      </c>
      <c r="I2483" s="13" t="n">
        <v>179</v>
      </c>
      <c r="J2483" s="8" t="s">
        <v>872</v>
      </c>
    </row>
    <row collapsed="false" customFormat="false" customHeight="false" hidden="false" ht="15" outlineLevel="0" r="2484">
      <c r="A2484" s="8" t="s">
        <v>70</v>
      </c>
      <c r="B2484" s="9" t="n">
        <v>4356</v>
      </c>
      <c r="C2484" s="15" t="s">
        <v>203</v>
      </c>
      <c r="D2484" s="10" t="n">
        <v>40878</v>
      </c>
      <c r="E2484" s="11" t="s">
        <v>1137</v>
      </c>
      <c r="F2484" s="12" t="s">
        <v>18</v>
      </c>
      <c r="G2484" s="12" t="n">
        <v>1</v>
      </c>
      <c r="H2484" s="13" t="n">
        <v>179</v>
      </c>
      <c r="I2484" s="13" t="n">
        <v>179</v>
      </c>
      <c r="J2484" s="8" t="s">
        <v>872</v>
      </c>
    </row>
    <row collapsed="false" customFormat="false" customHeight="false" hidden="false" ht="15" outlineLevel="0" r="2485">
      <c r="A2485" s="8" t="s">
        <v>70</v>
      </c>
      <c r="B2485" s="9" t="n">
        <v>4357</v>
      </c>
      <c r="C2485" s="15" t="s">
        <v>203</v>
      </c>
      <c r="D2485" s="10" t="n">
        <v>40878</v>
      </c>
      <c r="E2485" s="11" t="s">
        <v>1138</v>
      </c>
      <c r="F2485" s="12" t="s">
        <v>18</v>
      </c>
      <c r="G2485" s="12" t="n">
        <v>1</v>
      </c>
      <c r="H2485" s="13" t="n">
        <v>329</v>
      </c>
      <c r="I2485" s="13" t="n">
        <v>329</v>
      </c>
      <c r="J2485" s="8" t="s">
        <v>872</v>
      </c>
    </row>
    <row collapsed="false" customFormat="false" customHeight="false" hidden="false" ht="15" outlineLevel="0" r="2486">
      <c r="A2486" s="8" t="s">
        <v>70</v>
      </c>
      <c r="B2486" s="9" t="n">
        <v>4358</v>
      </c>
      <c r="C2486" s="15" t="s">
        <v>203</v>
      </c>
      <c r="D2486" s="10" t="n">
        <v>40878</v>
      </c>
      <c r="E2486" s="11" t="s">
        <v>1138</v>
      </c>
      <c r="F2486" s="12" t="s">
        <v>18</v>
      </c>
      <c r="G2486" s="12" t="n">
        <v>1</v>
      </c>
      <c r="H2486" s="13" t="n">
        <v>329</v>
      </c>
      <c r="I2486" s="13" t="n">
        <v>329</v>
      </c>
      <c r="J2486" s="8" t="s">
        <v>872</v>
      </c>
    </row>
    <row collapsed="false" customFormat="false" customHeight="false" hidden="false" ht="45" outlineLevel="0" r="2487">
      <c r="A2487" s="8" t="s">
        <v>70</v>
      </c>
      <c r="B2487" s="9" t="n">
        <v>4359</v>
      </c>
      <c r="C2487" s="15" t="s">
        <v>288</v>
      </c>
      <c r="D2487" s="10" t="n">
        <v>40878</v>
      </c>
      <c r="E2487" s="11" t="s">
        <v>1137</v>
      </c>
      <c r="F2487" s="12" t="s">
        <v>18</v>
      </c>
      <c r="G2487" s="12" t="n">
        <v>1</v>
      </c>
      <c r="H2487" s="13" t="n">
        <v>179</v>
      </c>
      <c r="I2487" s="13" t="n">
        <v>179</v>
      </c>
      <c r="J2487" s="8" t="s">
        <v>872</v>
      </c>
    </row>
    <row collapsed="false" customFormat="false" customHeight="false" hidden="false" ht="45" outlineLevel="0" r="2488">
      <c r="A2488" s="8" t="s">
        <v>70</v>
      </c>
      <c r="B2488" s="9" t="n">
        <v>4360</v>
      </c>
      <c r="C2488" s="15" t="s">
        <v>253</v>
      </c>
      <c r="D2488" s="10" t="n">
        <v>40878</v>
      </c>
      <c r="E2488" s="11" t="s">
        <v>1139</v>
      </c>
      <c r="F2488" s="12" t="s">
        <v>18</v>
      </c>
      <c r="G2488" s="12" t="n">
        <v>1</v>
      </c>
      <c r="H2488" s="13" t="n">
        <v>229</v>
      </c>
      <c r="I2488" s="13" t="n">
        <f aca="false">H2488*G2488</f>
        <v>229</v>
      </c>
      <c r="J2488" s="8" t="s">
        <v>872</v>
      </c>
    </row>
    <row collapsed="false" customFormat="false" customHeight="false" hidden="false" ht="45" outlineLevel="0" r="2489">
      <c r="A2489" s="8" t="s">
        <v>70</v>
      </c>
      <c r="B2489" s="9" t="n">
        <v>4361</v>
      </c>
      <c r="C2489" s="15" t="s">
        <v>253</v>
      </c>
      <c r="D2489" s="10" t="n">
        <v>40878</v>
      </c>
      <c r="E2489" s="11" t="s">
        <v>1130</v>
      </c>
      <c r="F2489" s="12" t="s">
        <v>18</v>
      </c>
      <c r="G2489" s="12" t="n">
        <v>1</v>
      </c>
      <c r="H2489" s="13" t="n">
        <v>259</v>
      </c>
      <c r="I2489" s="13" t="n">
        <f aca="false">H2489*G2489</f>
        <v>259</v>
      </c>
      <c r="J2489" s="8" t="s">
        <v>872</v>
      </c>
    </row>
    <row collapsed="false" customFormat="false" customHeight="false" hidden="false" ht="45" outlineLevel="0" r="2490">
      <c r="A2490" s="8" t="s">
        <v>70</v>
      </c>
      <c r="B2490" s="9" t="n">
        <v>4362</v>
      </c>
      <c r="C2490" s="15" t="s">
        <v>253</v>
      </c>
      <c r="D2490" s="10" t="n">
        <v>40878</v>
      </c>
      <c r="E2490" s="11" t="s">
        <v>1140</v>
      </c>
      <c r="F2490" s="12" t="s">
        <v>18</v>
      </c>
      <c r="G2490" s="12" t="n">
        <v>1</v>
      </c>
      <c r="H2490" s="13" t="n">
        <v>429</v>
      </c>
      <c r="I2490" s="13" t="n">
        <f aca="false">H2490*G2490</f>
        <v>429</v>
      </c>
      <c r="J2490" s="8" t="s">
        <v>872</v>
      </c>
    </row>
    <row collapsed="false" customFormat="false" customHeight="false" hidden="false" ht="45" outlineLevel="0" r="2491">
      <c r="A2491" s="8" t="s">
        <v>70</v>
      </c>
      <c r="B2491" s="9" t="n">
        <v>4363</v>
      </c>
      <c r="C2491" s="15" t="s">
        <v>253</v>
      </c>
      <c r="D2491" s="10" t="n">
        <v>40878</v>
      </c>
      <c r="E2491" s="11" t="s">
        <v>1137</v>
      </c>
      <c r="F2491" s="12" t="s">
        <v>18</v>
      </c>
      <c r="G2491" s="12" t="n">
        <v>1</v>
      </c>
      <c r="H2491" s="13" t="n">
        <v>179</v>
      </c>
      <c r="I2491" s="13" t="n">
        <f aca="false">H2491*G2491</f>
        <v>179</v>
      </c>
      <c r="J2491" s="8" t="s">
        <v>872</v>
      </c>
    </row>
    <row collapsed="false" customFormat="false" customHeight="false" hidden="false" ht="15" outlineLevel="0" r="2492">
      <c r="A2492" s="8" t="s">
        <v>15</v>
      </c>
      <c r="B2492" s="9" t="n">
        <v>4364</v>
      </c>
      <c r="C2492" s="15" t="s">
        <v>346</v>
      </c>
      <c r="D2492" s="10" t="n">
        <v>40878</v>
      </c>
      <c r="E2492" s="11" t="s">
        <v>1141</v>
      </c>
      <c r="F2492" s="12" t="s">
        <v>18</v>
      </c>
      <c r="G2492" s="12" t="n">
        <v>1</v>
      </c>
      <c r="H2492" s="13" t="n">
        <v>770</v>
      </c>
      <c r="I2492" s="13" t="n">
        <v>770</v>
      </c>
      <c r="J2492" s="8" t="s">
        <v>872</v>
      </c>
    </row>
    <row collapsed="false" customFormat="false" customHeight="false" hidden="false" ht="15" outlineLevel="0" r="2493">
      <c r="A2493" s="8" t="s">
        <v>15</v>
      </c>
      <c r="B2493" s="9" t="n">
        <v>4365</v>
      </c>
      <c r="C2493" s="15" t="s">
        <v>346</v>
      </c>
      <c r="D2493" s="10" t="n">
        <v>40878</v>
      </c>
      <c r="E2493" s="11" t="s">
        <v>1142</v>
      </c>
      <c r="F2493" s="12" t="s">
        <v>18</v>
      </c>
      <c r="G2493" s="12" t="n">
        <v>1</v>
      </c>
      <c r="H2493" s="13" t="n">
        <v>650</v>
      </c>
      <c r="I2493" s="13" t="n">
        <v>650</v>
      </c>
      <c r="J2493" s="8" t="s">
        <v>872</v>
      </c>
    </row>
    <row collapsed="false" customFormat="false" customHeight="false" hidden="false" ht="15" outlineLevel="0" r="2494">
      <c r="A2494" s="8" t="s">
        <v>15</v>
      </c>
      <c r="B2494" s="9" t="n">
        <v>4366</v>
      </c>
      <c r="C2494" s="15" t="s">
        <v>346</v>
      </c>
      <c r="D2494" s="10" t="n">
        <v>40878</v>
      </c>
      <c r="E2494" s="11" t="s">
        <v>1142</v>
      </c>
      <c r="F2494" s="12" t="s">
        <v>18</v>
      </c>
      <c r="G2494" s="12" t="n">
        <v>1</v>
      </c>
      <c r="H2494" s="13" t="n">
        <v>650</v>
      </c>
      <c r="I2494" s="13" t="n">
        <v>650</v>
      </c>
      <c r="J2494" s="8" t="s">
        <v>872</v>
      </c>
    </row>
    <row collapsed="false" customFormat="false" customHeight="false" hidden="false" ht="15" outlineLevel="0" r="2495">
      <c r="A2495" s="8" t="s">
        <v>15</v>
      </c>
      <c r="B2495" s="9" t="n">
        <v>4367</v>
      </c>
      <c r="C2495" s="15" t="s">
        <v>346</v>
      </c>
      <c r="D2495" s="10" t="n">
        <v>40878</v>
      </c>
      <c r="E2495" s="11" t="s">
        <v>1143</v>
      </c>
      <c r="F2495" s="12" t="s">
        <v>18</v>
      </c>
      <c r="G2495" s="12" t="n">
        <v>1</v>
      </c>
      <c r="H2495" s="13" t="n">
        <v>450</v>
      </c>
      <c r="I2495" s="13" t="n">
        <v>450</v>
      </c>
      <c r="J2495" s="8" t="s">
        <v>872</v>
      </c>
    </row>
    <row collapsed="false" customFormat="false" customHeight="false" hidden="false" ht="15" outlineLevel="0" r="2496">
      <c r="A2496" s="8" t="s">
        <v>15</v>
      </c>
      <c r="B2496" s="9" t="n">
        <v>4368</v>
      </c>
      <c r="C2496" s="15" t="s">
        <v>346</v>
      </c>
      <c r="D2496" s="10" t="n">
        <v>40878</v>
      </c>
      <c r="E2496" s="11" t="s">
        <v>1144</v>
      </c>
      <c r="F2496" s="12" t="s">
        <v>18</v>
      </c>
      <c r="G2496" s="12" t="n">
        <v>1</v>
      </c>
      <c r="H2496" s="13" t="n">
        <v>800</v>
      </c>
      <c r="I2496" s="13" t="n">
        <v>800</v>
      </c>
      <c r="J2496" s="8" t="s">
        <v>872</v>
      </c>
    </row>
    <row collapsed="false" customFormat="false" customHeight="false" hidden="false" ht="15" outlineLevel="0" r="2497">
      <c r="A2497" s="8" t="s">
        <v>15</v>
      </c>
      <c r="B2497" s="9" t="n">
        <v>4369</v>
      </c>
      <c r="C2497" s="15" t="s">
        <v>346</v>
      </c>
      <c r="D2497" s="10" t="n">
        <v>40878</v>
      </c>
      <c r="E2497" s="11" t="s">
        <v>1144</v>
      </c>
      <c r="F2497" s="12" t="s">
        <v>18</v>
      </c>
      <c r="G2497" s="12" t="n">
        <v>1</v>
      </c>
      <c r="H2497" s="13" t="n">
        <v>800</v>
      </c>
      <c r="I2497" s="13" t="n">
        <v>800</v>
      </c>
      <c r="J2497" s="8" t="s">
        <v>872</v>
      </c>
    </row>
    <row collapsed="false" customFormat="false" customHeight="false" hidden="false" ht="15" outlineLevel="0" r="2498">
      <c r="A2498" s="8" t="s">
        <v>15</v>
      </c>
      <c r="B2498" s="9" t="n">
        <v>4370</v>
      </c>
      <c r="C2498" s="15" t="s">
        <v>346</v>
      </c>
      <c r="D2498" s="10" t="n">
        <v>40878</v>
      </c>
      <c r="E2498" s="11" t="s">
        <v>1144</v>
      </c>
      <c r="F2498" s="12" t="s">
        <v>18</v>
      </c>
      <c r="G2498" s="12" t="n">
        <v>1</v>
      </c>
      <c r="H2498" s="13" t="n">
        <v>800</v>
      </c>
      <c r="I2498" s="13" t="n">
        <v>800</v>
      </c>
      <c r="J2498" s="8" t="s">
        <v>872</v>
      </c>
    </row>
    <row collapsed="false" customFormat="false" customHeight="false" hidden="false" ht="15" outlineLevel="0" r="2499">
      <c r="A2499" s="8" t="s">
        <v>15</v>
      </c>
      <c r="B2499" s="9" t="n">
        <v>4371</v>
      </c>
      <c r="C2499" s="15" t="s">
        <v>346</v>
      </c>
      <c r="D2499" s="10" t="n">
        <v>40878</v>
      </c>
      <c r="E2499" s="11" t="s">
        <v>1145</v>
      </c>
      <c r="F2499" s="12" t="s">
        <v>18</v>
      </c>
      <c r="G2499" s="12" t="n">
        <v>1</v>
      </c>
      <c r="H2499" s="13" t="n">
        <v>616</v>
      </c>
      <c r="I2499" s="13" t="n">
        <v>616</v>
      </c>
      <c r="J2499" s="8" t="s">
        <v>872</v>
      </c>
    </row>
    <row collapsed="false" customFormat="false" customHeight="false" hidden="false" ht="15" outlineLevel="0" r="2500">
      <c r="A2500" s="14" t="s">
        <v>25</v>
      </c>
      <c r="B2500" s="9" t="n">
        <v>4372</v>
      </c>
      <c r="C2500" s="15" t="s">
        <v>346</v>
      </c>
      <c r="D2500" s="10" t="n">
        <v>40878</v>
      </c>
      <c r="E2500" s="11" t="s">
        <v>1146</v>
      </c>
      <c r="F2500" s="12" t="s">
        <v>18</v>
      </c>
      <c r="G2500" s="12" t="n">
        <v>1</v>
      </c>
      <c r="H2500" s="13" t="n">
        <v>1960</v>
      </c>
      <c r="I2500" s="13" t="n">
        <v>1960</v>
      </c>
      <c r="J2500" s="8" t="s">
        <v>872</v>
      </c>
    </row>
    <row collapsed="false" customFormat="false" customHeight="false" hidden="false" ht="22.5" outlineLevel="0" r="2501">
      <c r="A2501" s="8" t="s">
        <v>15</v>
      </c>
      <c r="B2501" s="9" t="n">
        <v>4373</v>
      </c>
      <c r="C2501" s="15" t="s">
        <v>346</v>
      </c>
      <c r="D2501" s="10" t="n">
        <v>40878</v>
      </c>
      <c r="E2501" s="11" t="s">
        <v>1147</v>
      </c>
      <c r="F2501" s="12" t="s">
        <v>18</v>
      </c>
      <c r="G2501" s="12" t="n">
        <v>1</v>
      </c>
      <c r="H2501" s="13" t="n">
        <v>606.66</v>
      </c>
      <c r="I2501" s="13" t="n">
        <v>606.66</v>
      </c>
      <c r="J2501" s="8" t="s">
        <v>872</v>
      </c>
    </row>
    <row collapsed="false" customFormat="false" customHeight="false" hidden="false" ht="15" outlineLevel="0" r="2502">
      <c r="A2502" s="8" t="s">
        <v>50</v>
      </c>
      <c r="B2502" s="9" t="n">
        <v>4374</v>
      </c>
      <c r="C2502" s="15" t="s">
        <v>346</v>
      </c>
      <c r="D2502" s="10" t="n">
        <v>40878</v>
      </c>
      <c r="E2502" s="11" t="s">
        <v>1148</v>
      </c>
      <c r="F2502" s="12" t="s">
        <v>18</v>
      </c>
      <c r="G2502" s="12" t="n">
        <v>1</v>
      </c>
      <c r="H2502" s="13" t="n">
        <v>1645</v>
      </c>
      <c r="I2502" s="13" t="n">
        <v>1645</v>
      </c>
      <c r="J2502" s="8" t="s">
        <v>872</v>
      </c>
    </row>
    <row collapsed="false" customFormat="false" customHeight="false" hidden="false" ht="15" outlineLevel="0" r="2503">
      <c r="A2503" s="8" t="s">
        <v>50</v>
      </c>
      <c r="B2503" s="9" t="n">
        <v>4375</v>
      </c>
      <c r="C2503" s="15" t="s">
        <v>346</v>
      </c>
      <c r="D2503" s="10" t="n">
        <v>40878</v>
      </c>
      <c r="E2503" s="11" t="s">
        <v>1149</v>
      </c>
      <c r="F2503" s="12" t="s">
        <v>18</v>
      </c>
      <c r="G2503" s="12" t="n">
        <v>1</v>
      </c>
      <c r="H2503" s="13" t="n">
        <v>3565</v>
      </c>
      <c r="I2503" s="13" t="n">
        <v>3565</v>
      </c>
      <c r="J2503" s="8" t="s">
        <v>872</v>
      </c>
    </row>
    <row collapsed="false" customFormat="false" customHeight="false" hidden="false" ht="15" outlineLevel="0" r="2504">
      <c r="A2504" s="8" t="s">
        <v>70</v>
      </c>
      <c r="B2504" s="9" t="n">
        <v>4376</v>
      </c>
      <c r="C2504" s="15" t="s">
        <v>346</v>
      </c>
      <c r="D2504" s="10" t="n">
        <v>40878</v>
      </c>
      <c r="E2504" s="11" t="s">
        <v>1150</v>
      </c>
      <c r="F2504" s="12" t="s">
        <v>18</v>
      </c>
      <c r="G2504" s="12" t="n">
        <v>1</v>
      </c>
      <c r="H2504" s="13" t="n">
        <v>757</v>
      </c>
      <c r="I2504" s="13" t="n">
        <v>757</v>
      </c>
      <c r="J2504" s="8" t="s">
        <v>872</v>
      </c>
    </row>
    <row collapsed="false" customFormat="false" customHeight="false" hidden="false" ht="22.5" outlineLevel="0" r="2505">
      <c r="A2505" s="8" t="s">
        <v>15</v>
      </c>
      <c r="B2505" s="9" t="n">
        <v>4377</v>
      </c>
      <c r="C2505" s="15" t="s">
        <v>346</v>
      </c>
      <c r="D2505" s="10" t="n">
        <v>40878</v>
      </c>
      <c r="E2505" s="11" t="s">
        <v>1147</v>
      </c>
      <c r="F2505" s="12" t="s">
        <v>18</v>
      </c>
      <c r="G2505" s="12" t="n">
        <v>1</v>
      </c>
      <c r="H2505" s="13" t="n">
        <v>606.66</v>
      </c>
      <c r="I2505" s="13" t="n">
        <v>606.66</v>
      </c>
      <c r="J2505" s="8" t="s">
        <v>872</v>
      </c>
    </row>
    <row collapsed="false" customFormat="false" customHeight="false" hidden="false" ht="22.5" outlineLevel="0" r="2506">
      <c r="A2506" s="8" t="s">
        <v>15</v>
      </c>
      <c r="B2506" s="9" t="n">
        <v>4378</v>
      </c>
      <c r="C2506" s="15" t="s">
        <v>346</v>
      </c>
      <c r="D2506" s="10" t="n">
        <v>40878</v>
      </c>
      <c r="E2506" s="11" t="s">
        <v>1147</v>
      </c>
      <c r="F2506" s="12" t="s">
        <v>18</v>
      </c>
      <c r="G2506" s="12" t="n">
        <v>1</v>
      </c>
      <c r="H2506" s="13" t="n">
        <v>606.66</v>
      </c>
      <c r="I2506" s="13" t="n">
        <v>606.66</v>
      </c>
      <c r="J2506" s="8" t="s">
        <v>872</v>
      </c>
    </row>
    <row collapsed="false" customFormat="false" customHeight="false" hidden="false" ht="22.5" outlineLevel="0" r="2507">
      <c r="A2507" s="8" t="s">
        <v>50</v>
      </c>
      <c r="B2507" s="9" t="n">
        <v>4379</v>
      </c>
      <c r="C2507" s="15" t="s">
        <v>155</v>
      </c>
      <c r="D2507" s="10" t="n">
        <v>40878</v>
      </c>
      <c r="E2507" s="11" t="s">
        <v>1151</v>
      </c>
      <c r="F2507" s="12" t="s">
        <v>18</v>
      </c>
      <c r="G2507" s="12" t="n">
        <v>1</v>
      </c>
      <c r="H2507" s="13" t="n">
        <v>625</v>
      </c>
      <c r="I2507" s="13" t="n">
        <f aca="false">H2507*G2507</f>
        <v>625</v>
      </c>
      <c r="J2507" s="8" t="s">
        <v>1152</v>
      </c>
    </row>
    <row collapsed="false" customFormat="false" customHeight="false" hidden="false" ht="15" outlineLevel="0" r="2508">
      <c r="A2508" s="8" t="s">
        <v>15</v>
      </c>
      <c r="B2508" s="9" t="n">
        <v>4380</v>
      </c>
      <c r="C2508" s="15" t="s">
        <v>155</v>
      </c>
      <c r="D2508" s="10" t="n">
        <v>40878</v>
      </c>
      <c r="E2508" s="11" t="s">
        <v>1153</v>
      </c>
      <c r="F2508" s="12" t="s">
        <v>18</v>
      </c>
      <c r="G2508" s="12" t="n">
        <v>1</v>
      </c>
      <c r="H2508" s="13" t="n">
        <v>19.95</v>
      </c>
      <c r="I2508" s="13" t="n">
        <f aca="false">H2508*G2508</f>
        <v>19.95</v>
      </c>
      <c r="J2508" s="8" t="s">
        <v>1152</v>
      </c>
    </row>
    <row collapsed="false" customFormat="false" customHeight="false" hidden="false" ht="15" outlineLevel="0" r="2509">
      <c r="A2509" s="14" t="s">
        <v>25</v>
      </c>
      <c r="B2509" s="9" t="n">
        <v>4381</v>
      </c>
      <c r="C2509" s="15" t="s">
        <v>155</v>
      </c>
      <c r="D2509" s="10" t="n">
        <v>40878</v>
      </c>
      <c r="E2509" s="11" t="s">
        <v>1154</v>
      </c>
      <c r="F2509" s="12" t="s">
        <v>18</v>
      </c>
      <c r="G2509" s="12" t="n">
        <v>1</v>
      </c>
      <c r="H2509" s="13" t="n">
        <v>23.38</v>
      </c>
      <c r="I2509" s="13" t="n">
        <f aca="false">H2509*G2509</f>
        <v>23.38</v>
      </c>
      <c r="J2509" s="8" t="s">
        <v>1152</v>
      </c>
    </row>
    <row collapsed="false" customFormat="false" customHeight="false" hidden="false" ht="22.5" outlineLevel="0" r="2510">
      <c r="A2510" s="14" t="s">
        <v>151</v>
      </c>
      <c r="B2510" s="9" t="n">
        <v>4382</v>
      </c>
      <c r="C2510" s="15" t="s">
        <v>155</v>
      </c>
      <c r="D2510" s="10" t="n">
        <v>40878</v>
      </c>
      <c r="E2510" s="11" t="s">
        <v>1155</v>
      </c>
      <c r="F2510" s="12" t="s">
        <v>18</v>
      </c>
      <c r="G2510" s="12" t="n">
        <v>1</v>
      </c>
      <c r="H2510" s="13" t="n">
        <v>25.5</v>
      </c>
      <c r="I2510" s="13" t="n">
        <f aca="false">H2510*G2510</f>
        <v>25.5</v>
      </c>
      <c r="J2510" s="8" t="s">
        <v>1152</v>
      </c>
    </row>
    <row collapsed="false" customFormat="false" customHeight="false" hidden="false" ht="15" outlineLevel="0" r="2511">
      <c r="A2511" s="14" t="s">
        <v>151</v>
      </c>
      <c r="B2511" s="9" t="n">
        <v>4383</v>
      </c>
      <c r="C2511" s="15" t="s">
        <v>155</v>
      </c>
      <c r="D2511" s="10" t="n">
        <v>40878</v>
      </c>
      <c r="E2511" s="11" t="s">
        <v>1156</v>
      </c>
      <c r="F2511" s="12" t="s">
        <v>18</v>
      </c>
      <c r="G2511" s="12" t="n">
        <v>1</v>
      </c>
      <c r="H2511" s="13" t="n">
        <v>79.5</v>
      </c>
      <c r="I2511" s="13" t="n">
        <f aca="false">H2511*G2511</f>
        <v>79.5</v>
      </c>
      <c r="J2511" s="8" t="s">
        <v>1152</v>
      </c>
    </row>
    <row collapsed="false" customFormat="false" customHeight="false" hidden="false" ht="15" outlineLevel="0" r="2512">
      <c r="A2512" s="14" t="s">
        <v>151</v>
      </c>
      <c r="B2512" s="9" t="n">
        <v>4384</v>
      </c>
      <c r="C2512" s="15" t="s">
        <v>155</v>
      </c>
      <c r="D2512" s="10" t="n">
        <v>40878</v>
      </c>
      <c r="E2512" s="11" t="s">
        <v>1157</v>
      </c>
      <c r="F2512" s="12" t="s">
        <v>18</v>
      </c>
      <c r="G2512" s="12" t="n">
        <v>1</v>
      </c>
      <c r="H2512" s="13" t="n">
        <v>79.5</v>
      </c>
      <c r="I2512" s="13" t="n">
        <f aca="false">H2512*G2512</f>
        <v>79.5</v>
      </c>
      <c r="J2512" s="8" t="s">
        <v>1152</v>
      </c>
    </row>
    <row collapsed="false" customFormat="false" customHeight="false" hidden="false" ht="15" outlineLevel="0" r="2513">
      <c r="A2513" s="14" t="s">
        <v>151</v>
      </c>
      <c r="B2513" s="9" t="n">
        <v>4385</v>
      </c>
      <c r="C2513" s="15" t="s">
        <v>155</v>
      </c>
      <c r="D2513" s="10" t="n">
        <v>40878</v>
      </c>
      <c r="E2513" s="11" t="s">
        <v>1158</v>
      </c>
      <c r="F2513" s="12" t="s">
        <v>18</v>
      </c>
      <c r="G2513" s="12" t="n">
        <v>1</v>
      </c>
      <c r="H2513" s="13" t="n">
        <v>120</v>
      </c>
      <c r="I2513" s="13" t="n">
        <f aca="false">H2513*G2513</f>
        <v>120</v>
      </c>
      <c r="J2513" s="8" t="s">
        <v>1152</v>
      </c>
    </row>
    <row collapsed="false" customFormat="false" customHeight="false" hidden="false" ht="15" outlineLevel="0" r="2514">
      <c r="A2514" s="14" t="s">
        <v>151</v>
      </c>
      <c r="B2514" s="9" t="n">
        <v>4386</v>
      </c>
      <c r="C2514" s="15" t="s">
        <v>155</v>
      </c>
      <c r="D2514" s="10" t="n">
        <v>40878</v>
      </c>
      <c r="E2514" s="11" t="s">
        <v>1159</v>
      </c>
      <c r="F2514" s="12" t="s">
        <v>18</v>
      </c>
      <c r="G2514" s="12" t="n">
        <v>1</v>
      </c>
      <c r="H2514" s="13" t="n">
        <v>90.75</v>
      </c>
      <c r="I2514" s="13" t="n">
        <f aca="false">H2514*G2514</f>
        <v>90.75</v>
      </c>
      <c r="J2514" s="8" t="s">
        <v>1152</v>
      </c>
    </row>
    <row collapsed="false" customFormat="false" customHeight="false" hidden="false" ht="15" outlineLevel="0" r="2515">
      <c r="A2515" s="14" t="s">
        <v>151</v>
      </c>
      <c r="B2515" s="9" t="n">
        <v>4387</v>
      </c>
      <c r="C2515" s="15" t="s">
        <v>155</v>
      </c>
      <c r="D2515" s="10" t="n">
        <v>40878</v>
      </c>
      <c r="E2515" s="11" t="s">
        <v>1160</v>
      </c>
      <c r="F2515" s="12" t="s">
        <v>18</v>
      </c>
      <c r="G2515" s="12" t="n">
        <v>1</v>
      </c>
      <c r="H2515" s="13" t="n">
        <v>93.75</v>
      </c>
      <c r="I2515" s="13" t="n">
        <f aca="false">H2515*G2515</f>
        <v>93.75</v>
      </c>
      <c r="J2515" s="8" t="s">
        <v>1152</v>
      </c>
    </row>
    <row collapsed="false" customFormat="false" customHeight="false" hidden="false" ht="15" outlineLevel="0" r="2516">
      <c r="A2516" s="14" t="s">
        <v>151</v>
      </c>
      <c r="B2516" s="9" t="n">
        <v>4388</v>
      </c>
      <c r="C2516" s="15" t="s">
        <v>155</v>
      </c>
      <c r="D2516" s="10" t="n">
        <v>40878</v>
      </c>
      <c r="E2516" s="11" t="s">
        <v>1161</v>
      </c>
      <c r="F2516" s="12" t="s">
        <v>18</v>
      </c>
      <c r="G2516" s="12" t="n">
        <v>1</v>
      </c>
      <c r="H2516" s="13" t="n">
        <v>141.75</v>
      </c>
      <c r="I2516" s="13" t="n">
        <f aca="false">H2516*G2516</f>
        <v>141.75</v>
      </c>
      <c r="J2516" s="8" t="s">
        <v>1152</v>
      </c>
    </row>
    <row collapsed="false" customFormat="false" customHeight="false" hidden="false" ht="15" outlineLevel="0" r="2517">
      <c r="A2517" s="14" t="s">
        <v>151</v>
      </c>
      <c r="B2517" s="9" t="n">
        <v>4389</v>
      </c>
      <c r="C2517" s="15" t="s">
        <v>155</v>
      </c>
      <c r="D2517" s="10" t="n">
        <v>40878</v>
      </c>
      <c r="E2517" s="11" t="s">
        <v>1162</v>
      </c>
      <c r="F2517" s="12" t="s">
        <v>18</v>
      </c>
      <c r="G2517" s="12" t="n">
        <v>1</v>
      </c>
      <c r="H2517" s="13" t="n">
        <v>167</v>
      </c>
      <c r="I2517" s="13" t="n">
        <f aca="false">H2517*G2517</f>
        <v>167</v>
      </c>
      <c r="J2517" s="8" t="s">
        <v>1152</v>
      </c>
    </row>
    <row collapsed="false" customFormat="false" customHeight="false" hidden="false" ht="22.5" outlineLevel="0" r="2518">
      <c r="A2518" s="14" t="s">
        <v>151</v>
      </c>
      <c r="B2518" s="9" t="n">
        <v>4390</v>
      </c>
      <c r="C2518" s="15" t="s">
        <v>155</v>
      </c>
      <c r="D2518" s="10" t="n">
        <v>40878</v>
      </c>
      <c r="E2518" s="11" t="s">
        <v>1163</v>
      </c>
      <c r="F2518" s="12" t="s">
        <v>18</v>
      </c>
      <c r="G2518" s="12" t="n">
        <v>1</v>
      </c>
      <c r="H2518" s="13" t="n">
        <v>156</v>
      </c>
      <c r="I2518" s="13" t="n">
        <f aca="false">H2518*G2518</f>
        <v>156</v>
      </c>
      <c r="J2518" s="8" t="s">
        <v>1152</v>
      </c>
    </row>
    <row collapsed="false" customFormat="false" customHeight="false" hidden="false" ht="15" outlineLevel="0" r="2519">
      <c r="A2519" s="14" t="s">
        <v>151</v>
      </c>
      <c r="B2519" s="9" t="n">
        <v>4391</v>
      </c>
      <c r="C2519" s="15" t="s">
        <v>155</v>
      </c>
      <c r="D2519" s="10" t="n">
        <v>40878</v>
      </c>
      <c r="E2519" s="11" t="s">
        <v>1164</v>
      </c>
      <c r="F2519" s="12" t="s">
        <v>18</v>
      </c>
      <c r="G2519" s="12" t="n">
        <v>1</v>
      </c>
      <c r="H2519" s="13" t="n">
        <v>134.93</v>
      </c>
      <c r="I2519" s="13" t="n">
        <f aca="false">H2519*G2519</f>
        <v>134.93</v>
      </c>
      <c r="J2519" s="8" t="s">
        <v>1152</v>
      </c>
    </row>
    <row collapsed="false" customFormat="false" customHeight="false" hidden="false" ht="15" outlineLevel="0" r="2520">
      <c r="A2520" s="14" t="s">
        <v>151</v>
      </c>
      <c r="B2520" s="9" t="n">
        <v>4392</v>
      </c>
      <c r="C2520" s="15" t="s">
        <v>155</v>
      </c>
      <c r="D2520" s="10" t="n">
        <v>40878</v>
      </c>
      <c r="E2520" s="11" t="s">
        <v>1165</v>
      </c>
      <c r="F2520" s="12" t="s">
        <v>18</v>
      </c>
      <c r="G2520" s="12" t="n">
        <v>1</v>
      </c>
      <c r="H2520" s="13" t="n">
        <v>48.75</v>
      </c>
      <c r="I2520" s="13" t="n">
        <f aca="false">H2520*G2520</f>
        <v>48.75</v>
      </c>
      <c r="J2520" s="8" t="s">
        <v>1152</v>
      </c>
    </row>
    <row collapsed="false" customFormat="false" customHeight="false" hidden="false" ht="15" outlineLevel="0" r="2521">
      <c r="A2521" s="14" t="s">
        <v>151</v>
      </c>
      <c r="B2521" s="9" t="n">
        <v>4393</v>
      </c>
      <c r="C2521" s="15" t="s">
        <v>155</v>
      </c>
      <c r="D2521" s="10" t="n">
        <v>40878</v>
      </c>
      <c r="E2521" s="11" t="s">
        <v>1166</v>
      </c>
      <c r="F2521" s="12" t="s">
        <v>18</v>
      </c>
      <c r="G2521" s="12" t="n">
        <v>1</v>
      </c>
      <c r="H2521" s="13" t="n">
        <v>50</v>
      </c>
      <c r="I2521" s="13" t="n">
        <f aca="false">H2521*G2521</f>
        <v>50</v>
      </c>
      <c r="J2521" s="8" t="s">
        <v>1152</v>
      </c>
    </row>
    <row collapsed="false" customFormat="false" customHeight="false" hidden="false" ht="22.5" outlineLevel="0" r="2522">
      <c r="A2522" s="14" t="s">
        <v>151</v>
      </c>
      <c r="B2522" s="9" t="n">
        <v>4394</v>
      </c>
      <c r="C2522" s="15" t="s">
        <v>155</v>
      </c>
      <c r="D2522" s="10" t="n">
        <v>40878</v>
      </c>
      <c r="E2522" s="11" t="s">
        <v>1167</v>
      </c>
      <c r="F2522" s="12" t="s">
        <v>18</v>
      </c>
      <c r="G2522" s="12" t="n">
        <v>1</v>
      </c>
      <c r="H2522" s="13" t="n">
        <v>154.5</v>
      </c>
      <c r="I2522" s="13" t="n">
        <f aca="false">H2522*G2522</f>
        <v>154.5</v>
      </c>
      <c r="J2522" s="8" t="s">
        <v>1152</v>
      </c>
    </row>
    <row collapsed="false" customFormat="false" customHeight="false" hidden="false" ht="15" outlineLevel="0" r="2523">
      <c r="A2523" s="14" t="s">
        <v>151</v>
      </c>
      <c r="B2523" s="9" t="n">
        <v>4395</v>
      </c>
      <c r="C2523" s="15" t="s">
        <v>155</v>
      </c>
      <c r="D2523" s="10" t="n">
        <v>40878</v>
      </c>
      <c r="E2523" s="11" t="s">
        <v>1168</v>
      </c>
      <c r="F2523" s="12" t="s">
        <v>18</v>
      </c>
      <c r="G2523" s="12" t="n">
        <v>1</v>
      </c>
      <c r="H2523" s="13" t="n">
        <v>67</v>
      </c>
      <c r="I2523" s="13" t="n">
        <f aca="false">H2523*G2523</f>
        <v>67</v>
      </c>
      <c r="J2523" s="8" t="s">
        <v>1152</v>
      </c>
    </row>
    <row collapsed="false" customFormat="false" customHeight="false" hidden="false" ht="15" outlineLevel="0" r="2524">
      <c r="A2524" s="14" t="s">
        <v>151</v>
      </c>
      <c r="B2524" s="9" t="n">
        <v>4396</v>
      </c>
      <c r="C2524" s="15" t="s">
        <v>155</v>
      </c>
      <c r="D2524" s="10" t="n">
        <v>40878</v>
      </c>
      <c r="E2524" s="11" t="s">
        <v>1169</v>
      </c>
      <c r="F2524" s="12" t="s">
        <v>18</v>
      </c>
      <c r="G2524" s="12" t="n">
        <v>1</v>
      </c>
      <c r="H2524" s="13" t="n">
        <v>85.5</v>
      </c>
      <c r="I2524" s="13" t="n">
        <f aca="false">H2524*G2524</f>
        <v>85.5</v>
      </c>
      <c r="J2524" s="8" t="s">
        <v>1152</v>
      </c>
    </row>
    <row collapsed="false" customFormat="false" customHeight="false" hidden="false" ht="15" outlineLevel="0" r="2525">
      <c r="A2525" s="14" t="s">
        <v>151</v>
      </c>
      <c r="B2525" s="9" t="n">
        <v>4397</v>
      </c>
      <c r="C2525" s="15" t="s">
        <v>155</v>
      </c>
      <c r="D2525" s="10" t="n">
        <v>40878</v>
      </c>
      <c r="E2525" s="11" t="s">
        <v>1170</v>
      </c>
      <c r="F2525" s="12" t="s">
        <v>18</v>
      </c>
      <c r="G2525" s="12" t="n">
        <v>1</v>
      </c>
      <c r="H2525" s="13" t="n">
        <v>42</v>
      </c>
      <c r="I2525" s="13" t="n">
        <f aca="false">H2525*G2525</f>
        <v>42</v>
      </c>
      <c r="J2525" s="8" t="s">
        <v>1152</v>
      </c>
    </row>
    <row collapsed="false" customFormat="false" customHeight="false" hidden="false" ht="15" outlineLevel="0" r="2526">
      <c r="A2526" s="14" t="s">
        <v>151</v>
      </c>
      <c r="B2526" s="9" t="n">
        <v>4398</v>
      </c>
      <c r="C2526" s="15" t="s">
        <v>155</v>
      </c>
      <c r="D2526" s="10" t="n">
        <v>40878</v>
      </c>
      <c r="E2526" s="11" t="s">
        <v>1171</v>
      </c>
      <c r="F2526" s="12" t="s">
        <v>18</v>
      </c>
      <c r="G2526" s="12" t="n">
        <v>1</v>
      </c>
      <c r="H2526" s="13" t="n">
        <v>111.75</v>
      </c>
      <c r="I2526" s="13" t="n">
        <f aca="false">H2526*G2526</f>
        <v>111.75</v>
      </c>
      <c r="J2526" s="8" t="s">
        <v>1152</v>
      </c>
    </row>
    <row collapsed="false" customFormat="false" customHeight="false" hidden="false" ht="15" outlineLevel="0" r="2527">
      <c r="A2527" s="14" t="s">
        <v>151</v>
      </c>
      <c r="B2527" s="9" t="n">
        <v>4399</v>
      </c>
      <c r="C2527" s="15" t="s">
        <v>155</v>
      </c>
      <c r="D2527" s="10" t="n">
        <v>40878</v>
      </c>
      <c r="E2527" s="11" t="s">
        <v>1172</v>
      </c>
      <c r="F2527" s="12" t="s">
        <v>18</v>
      </c>
      <c r="G2527" s="12" t="n">
        <v>1</v>
      </c>
      <c r="H2527" s="13" t="n">
        <v>144</v>
      </c>
      <c r="I2527" s="13" t="n">
        <f aca="false">H2527*G2527</f>
        <v>144</v>
      </c>
      <c r="J2527" s="8" t="s">
        <v>1152</v>
      </c>
    </row>
    <row collapsed="false" customFormat="false" customHeight="false" hidden="false" ht="22.5" outlineLevel="0" r="2528">
      <c r="A2528" s="14" t="s">
        <v>151</v>
      </c>
      <c r="B2528" s="9" t="n">
        <v>4400</v>
      </c>
      <c r="C2528" s="15" t="s">
        <v>155</v>
      </c>
      <c r="D2528" s="10" t="n">
        <v>40878</v>
      </c>
      <c r="E2528" s="11" t="s">
        <v>1173</v>
      </c>
      <c r="F2528" s="12" t="s">
        <v>18</v>
      </c>
      <c r="G2528" s="12" t="n">
        <v>1</v>
      </c>
      <c r="H2528" s="13" t="n">
        <v>65.25</v>
      </c>
      <c r="I2528" s="13" t="n">
        <f aca="false">H2528*G2528</f>
        <v>65.25</v>
      </c>
      <c r="J2528" s="8" t="s">
        <v>1152</v>
      </c>
    </row>
    <row collapsed="false" customFormat="false" customHeight="false" hidden="false" ht="15" outlineLevel="0" r="2529">
      <c r="A2529" s="8" t="s">
        <v>70</v>
      </c>
      <c r="B2529" s="9" t="n">
        <v>4401</v>
      </c>
      <c r="C2529" s="15" t="s">
        <v>203</v>
      </c>
      <c r="D2529" s="10" t="n">
        <v>40878</v>
      </c>
      <c r="E2529" s="11" t="s">
        <v>1124</v>
      </c>
      <c r="F2529" s="12" t="s">
        <v>18</v>
      </c>
      <c r="G2529" s="12" t="n">
        <v>1</v>
      </c>
      <c r="H2529" s="13" t="n">
        <v>239</v>
      </c>
      <c r="I2529" s="13" t="n">
        <v>239</v>
      </c>
      <c r="J2529" s="8" t="s">
        <v>872</v>
      </c>
    </row>
    <row collapsed="false" customFormat="false" customHeight="false" hidden="false" ht="15" outlineLevel="0" r="2530">
      <c r="A2530" s="8" t="s">
        <v>70</v>
      </c>
      <c r="B2530" s="9" t="n">
        <v>4402</v>
      </c>
      <c r="C2530" s="15" t="s">
        <v>203</v>
      </c>
      <c r="D2530" s="10" t="n">
        <v>40878</v>
      </c>
      <c r="E2530" s="11" t="s">
        <v>1124</v>
      </c>
      <c r="F2530" s="12" t="s">
        <v>18</v>
      </c>
      <c r="G2530" s="12" t="n">
        <v>1</v>
      </c>
      <c r="H2530" s="13" t="n">
        <v>239</v>
      </c>
      <c r="I2530" s="13" t="n">
        <v>239</v>
      </c>
      <c r="J2530" s="8" t="s">
        <v>872</v>
      </c>
    </row>
    <row collapsed="false" customFormat="false" customHeight="false" hidden="false" ht="15" outlineLevel="0" r="2531">
      <c r="A2531" s="8" t="s">
        <v>70</v>
      </c>
      <c r="B2531" s="9" t="n">
        <v>4403</v>
      </c>
      <c r="C2531" s="15" t="s">
        <v>346</v>
      </c>
      <c r="D2531" s="10" t="n">
        <v>40878</v>
      </c>
      <c r="E2531" s="11" t="s">
        <v>1174</v>
      </c>
      <c r="F2531" s="12" t="s">
        <v>18</v>
      </c>
      <c r="G2531" s="12" t="n">
        <v>1</v>
      </c>
      <c r="H2531" s="13" t="n">
        <v>219</v>
      </c>
      <c r="I2531" s="13" t="n">
        <v>219</v>
      </c>
      <c r="J2531" s="8" t="s">
        <v>872</v>
      </c>
    </row>
    <row collapsed="false" customFormat="false" customHeight="false" hidden="false" ht="15" outlineLevel="0" r="2532">
      <c r="A2532" s="8" t="s">
        <v>70</v>
      </c>
      <c r="B2532" s="9" t="n">
        <v>4404</v>
      </c>
      <c r="C2532" s="15" t="s">
        <v>346</v>
      </c>
      <c r="D2532" s="10" t="n">
        <v>40878</v>
      </c>
      <c r="E2532" s="11" t="s">
        <v>1174</v>
      </c>
      <c r="F2532" s="12" t="s">
        <v>18</v>
      </c>
      <c r="G2532" s="12" t="n">
        <v>1</v>
      </c>
      <c r="H2532" s="13" t="n">
        <v>219</v>
      </c>
      <c r="I2532" s="13" t="n">
        <v>219</v>
      </c>
      <c r="J2532" s="8" t="s">
        <v>872</v>
      </c>
    </row>
    <row collapsed="false" customFormat="false" customHeight="false" hidden="false" ht="15" outlineLevel="0" r="2533">
      <c r="A2533" s="8" t="s">
        <v>70</v>
      </c>
      <c r="B2533" s="9" t="n">
        <v>4405</v>
      </c>
      <c r="C2533" s="15" t="s">
        <v>346</v>
      </c>
      <c r="D2533" s="10" t="n">
        <v>40878</v>
      </c>
      <c r="E2533" s="11" t="s">
        <v>1174</v>
      </c>
      <c r="F2533" s="12" t="s">
        <v>18</v>
      </c>
      <c r="G2533" s="12" t="n">
        <v>1</v>
      </c>
      <c r="H2533" s="13" t="n">
        <v>219</v>
      </c>
      <c r="I2533" s="13" t="n">
        <v>219</v>
      </c>
      <c r="J2533" s="8" t="s">
        <v>872</v>
      </c>
    </row>
    <row collapsed="false" customFormat="false" customHeight="false" hidden="false" ht="15" outlineLevel="0" r="2534">
      <c r="A2534" s="8" t="s">
        <v>70</v>
      </c>
      <c r="B2534" s="9" t="n">
        <v>4406</v>
      </c>
      <c r="C2534" s="15" t="s">
        <v>346</v>
      </c>
      <c r="D2534" s="10" t="n">
        <v>40878</v>
      </c>
      <c r="E2534" s="11" t="s">
        <v>1174</v>
      </c>
      <c r="F2534" s="12" t="s">
        <v>18</v>
      </c>
      <c r="G2534" s="12" t="n">
        <v>1</v>
      </c>
      <c r="H2534" s="13" t="n">
        <v>219</v>
      </c>
      <c r="I2534" s="13" t="n">
        <v>219</v>
      </c>
      <c r="J2534" s="8" t="s">
        <v>872</v>
      </c>
    </row>
    <row collapsed="false" customFormat="false" customHeight="false" hidden="false" ht="15" outlineLevel="0" r="2535">
      <c r="A2535" s="12" t="s">
        <v>67</v>
      </c>
      <c r="B2535" s="9" t="n">
        <v>4407</v>
      </c>
      <c r="C2535" s="15" t="s">
        <v>65</v>
      </c>
      <c r="D2535" s="10" t="n">
        <v>40878</v>
      </c>
      <c r="E2535" s="11" t="s">
        <v>1175</v>
      </c>
      <c r="F2535" s="12" t="s">
        <v>18</v>
      </c>
      <c r="G2535" s="12" t="n">
        <v>1</v>
      </c>
      <c r="H2535" s="13" t="n">
        <v>34.7</v>
      </c>
      <c r="I2535" s="13" t="n">
        <f aca="false">H2535*G2535</f>
        <v>34.7</v>
      </c>
      <c r="J2535" s="8" t="s">
        <v>924</v>
      </c>
    </row>
    <row collapsed="false" customFormat="false" customHeight="false" hidden="false" ht="22.5" outlineLevel="0" r="2536">
      <c r="A2536" s="8" t="s">
        <v>15</v>
      </c>
      <c r="B2536" s="9" t="n">
        <v>4408</v>
      </c>
      <c r="C2536" s="15" t="s">
        <v>119</v>
      </c>
      <c r="D2536" s="10" t="n">
        <v>40878</v>
      </c>
      <c r="E2536" s="11" t="s">
        <v>1176</v>
      </c>
      <c r="F2536" s="12" t="s">
        <v>18</v>
      </c>
      <c r="G2536" s="12" t="n">
        <v>1</v>
      </c>
      <c r="H2536" s="13" t="n">
        <v>1790</v>
      </c>
      <c r="I2536" s="13" t="n">
        <f aca="false">H2536*G2536</f>
        <v>1790</v>
      </c>
      <c r="J2536" s="8" t="s">
        <v>872</v>
      </c>
    </row>
    <row collapsed="false" customFormat="false" customHeight="false" hidden="false" ht="22.5" outlineLevel="0" r="2537">
      <c r="A2537" s="8" t="s">
        <v>15</v>
      </c>
      <c r="B2537" s="9" t="n">
        <v>4409</v>
      </c>
      <c r="C2537" s="15" t="s">
        <v>119</v>
      </c>
      <c r="D2537" s="10" t="n">
        <v>40878</v>
      </c>
      <c r="E2537" s="11" t="s">
        <v>1177</v>
      </c>
      <c r="F2537" s="12" t="s">
        <v>18</v>
      </c>
      <c r="G2537" s="12" t="n">
        <v>1</v>
      </c>
      <c r="H2537" s="13" t="n">
        <v>360</v>
      </c>
      <c r="I2537" s="13" t="n">
        <f aca="false">H2537*G2537</f>
        <v>360</v>
      </c>
      <c r="J2537" s="8" t="s">
        <v>872</v>
      </c>
    </row>
    <row collapsed="false" customFormat="false" customHeight="false" hidden="false" ht="22.5" outlineLevel="0" r="2538">
      <c r="A2538" s="8" t="s">
        <v>15</v>
      </c>
      <c r="B2538" s="9" t="n">
        <v>4410</v>
      </c>
      <c r="C2538" s="15" t="s">
        <v>119</v>
      </c>
      <c r="D2538" s="10" t="n">
        <v>40878</v>
      </c>
      <c r="E2538" s="11" t="s">
        <v>1178</v>
      </c>
      <c r="F2538" s="12" t="s">
        <v>18</v>
      </c>
      <c r="G2538" s="12" t="n">
        <v>1</v>
      </c>
      <c r="H2538" s="13" t="n">
        <v>180</v>
      </c>
      <c r="I2538" s="13" t="n">
        <f aca="false">H2538*G2538</f>
        <v>180</v>
      </c>
      <c r="J2538" s="8" t="s">
        <v>872</v>
      </c>
    </row>
    <row collapsed="false" customFormat="false" customHeight="false" hidden="false" ht="22.5" outlineLevel="0" r="2539">
      <c r="A2539" s="8" t="s">
        <v>15</v>
      </c>
      <c r="B2539" s="9" t="n">
        <v>4411</v>
      </c>
      <c r="C2539" s="15" t="s">
        <v>119</v>
      </c>
      <c r="D2539" s="10" t="n">
        <v>40878</v>
      </c>
      <c r="E2539" s="11" t="s">
        <v>1179</v>
      </c>
      <c r="F2539" s="12" t="s">
        <v>18</v>
      </c>
      <c r="G2539" s="12" t="n">
        <v>1</v>
      </c>
      <c r="H2539" s="13" t="n">
        <v>360</v>
      </c>
      <c r="I2539" s="13" t="n">
        <f aca="false">H2539*G2539</f>
        <v>360</v>
      </c>
      <c r="J2539" s="8" t="s">
        <v>872</v>
      </c>
    </row>
    <row collapsed="false" customFormat="false" customHeight="false" hidden="false" ht="22.5" outlineLevel="0" r="2540">
      <c r="A2540" s="8" t="s">
        <v>15</v>
      </c>
      <c r="B2540" s="9" t="n">
        <v>4412</v>
      </c>
      <c r="C2540" s="15" t="s">
        <v>119</v>
      </c>
      <c r="D2540" s="10" t="n">
        <v>40878</v>
      </c>
      <c r="E2540" s="11" t="s">
        <v>1180</v>
      </c>
      <c r="F2540" s="12" t="s">
        <v>18</v>
      </c>
      <c r="G2540" s="12" t="n">
        <v>1</v>
      </c>
      <c r="H2540" s="13" t="n">
        <v>2020</v>
      </c>
      <c r="I2540" s="13" t="n">
        <f aca="false">H2540*G2540</f>
        <v>2020</v>
      </c>
      <c r="J2540" s="8" t="s">
        <v>872</v>
      </c>
    </row>
    <row collapsed="false" customFormat="false" customHeight="false" hidden="false" ht="22.5" outlineLevel="0" r="2541">
      <c r="A2541" s="8" t="s">
        <v>15</v>
      </c>
      <c r="B2541" s="9" t="n">
        <v>4413</v>
      </c>
      <c r="C2541" s="15" t="s">
        <v>119</v>
      </c>
      <c r="D2541" s="10" t="n">
        <v>40878</v>
      </c>
      <c r="E2541" s="11" t="s">
        <v>1181</v>
      </c>
      <c r="F2541" s="12" t="s">
        <v>18</v>
      </c>
      <c r="G2541" s="12" t="n">
        <v>1</v>
      </c>
      <c r="H2541" s="13" t="n">
        <v>550</v>
      </c>
      <c r="I2541" s="13" t="n">
        <f aca="false">H2541*G2541</f>
        <v>550</v>
      </c>
      <c r="J2541" s="8" t="s">
        <v>872</v>
      </c>
    </row>
    <row collapsed="false" customFormat="false" customHeight="false" hidden="false" ht="15" outlineLevel="0" r="2542">
      <c r="A2542" s="8" t="s">
        <v>50</v>
      </c>
      <c r="B2542" s="9" t="n">
        <v>4414</v>
      </c>
      <c r="C2542" s="15" t="s">
        <v>42</v>
      </c>
      <c r="D2542" s="10" t="n">
        <v>40878</v>
      </c>
      <c r="E2542" s="11" t="s">
        <v>1182</v>
      </c>
      <c r="F2542" s="12" t="s">
        <v>18</v>
      </c>
      <c r="G2542" s="12" t="n">
        <v>1</v>
      </c>
      <c r="H2542" s="13" t="n">
        <v>280</v>
      </c>
      <c r="I2542" s="13" t="n">
        <v>280</v>
      </c>
      <c r="J2542" s="8" t="s">
        <v>872</v>
      </c>
    </row>
    <row collapsed="false" customFormat="false" customHeight="false" hidden="false" ht="22.5" outlineLevel="0" r="2543">
      <c r="A2543" s="8" t="s">
        <v>15</v>
      </c>
      <c r="B2543" s="9" t="n">
        <v>4415</v>
      </c>
      <c r="C2543" s="15" t="s">
        <v>119</v>
      </c>
      <c r="D2543" s="10" t="n">
        <v>40878</v>
      </c>
      <c r="E2543" s="11" t="s">
        <v>1183</v>
      </c>
      <c r="F2543" s="12" t="s">
        <v>18</v>
      </c>
      <c r="G2543" s="12" t="n">
        <v>1</v>
      </c>
      <c r="H2543" s="13" t="n">
        <v>150</v>
      </c>
      <c r="I2543" s="13" t="n">
        <f aca="false">H2543*G2543</f>
        <v>150</v>
      </c>
      <c r="J2543" s="8" t="s">
        <v>872</v>
      </c>
    </row>
    <row collapsed="false" customFormat="false" customHeight="false" hidden="false" ht="22.5" outlineLevel="0" r="2544">
      <c r="A2544" s="8" t="s">
        <v>15</v>
      </c>
      <c r="B2544" s="9" t="n">
        <v>4416</v>
      </c>
      <c r="C2544" s="15" t="s">
        <v>119</v>
      </c>
      <c r="D2544" s="10" t="n">
        <v>40878</v>
      </c>
      <c r="E2544" s="11" t="s">
        <v>1184</v>
      </c>
      <c r="F2544" s="12" t="s">
        <v>18</v>
      </c>
      <c r="G2544" s="12" t="n">
        <v>1</v>
      </c>
      <c r="H2544" s="13" t="n">
        <v>160</v>
      </c>
      <c r="I2544" s="13" t="n">
        <f aca="false">H2544*G2544</f>
        <v>160</v>
      </c>
      <c r="J2544" s="8" t="s">
        <v>872</v>
      </c>
    </row>
    <row collapsed="false" customFormat="false" customHeight="false" hidden="false" ht="22.5" outlineLevel="0" r="2545">
      <c r="A2545" s="12" t="s">
        <v>95</v>
      </c>
      <c r="B2545" s="9" t="n">
        <v>4417</v>
      </c>
      <c r="C2545" s="15" t="s">
        <v>38</v>
      </c>
      <c r="D2545" s="10" t="n">
        <v>40878</v>
      </c>
      <c r="E2545" s="11" t="s">
        <v>1185</v>
      </c>
      <c r="F2545" s="12" t="s">
        <v>18</v>
      </c>
      <c r="G2545" s="12" t="n">
        <v>1</v>
      </c>
      <c r="H2545" s="13" t="n">
        <v>700</v>
      </c>
      <c r="I2545" s="13" t="n">
        <v>700</v>
      </c>
      <c r="J2545" s="8" t="s">
        <v>872</v>
      </c>
    </row>
    <row collapsed="false" customFormat="false" customHeight="false" hidden="false" ht="22.5" outlineLevel="0" r="2546">
      <c r="A2546" s="8" t="s">
        <v>15</v>
      </c>
      <c r="B2546" s="9" t="n">
        <v>4418</v>
      </c>
      <c r="C2546" s="15" t="s">
        <v>119</v>
      </c>
      <c r="D2546" s="10" t="n">
        <v>40878</v>
      </c>
      <c r="E2546" s="11" t="s">
        <v>1186</v>
      </c>
      <c r="F2546" s="12" t="s">
        <v>18</v>
      </c>
      <c r="G2546" s="12" t="n">
        <v>1</v>
      </c>
      <c r="H2546" s="13" t="n">
        <v>180</v>
      </c>
      <c r="I2546" s="13" t="n">
        <f aca="false">H2546*G2546</f>
        <v>180</v>
      </c>
      <c r="J2546" s="8" t="s">
        <v>872</v>
      </c>
    </row>
    <row collapsed="false" customFormat="false" customHeight="false" hidden="false" ht="22.5" outlineLevel="0" r="2547">
      <c r="A2547" s="8" t="s">
        <v>15</v>
      </c>
      <c r="B2547" s="9" t="n">
        <v>4419</v>
      </c>
      <c r="C2547" s="15" t="s">
        <v>119</v>
      </c>
      <c r="D2547" s="10" t="n">
        <v>40878</v>
      </c>
      <c r="E2547" s="11" t="s">
        <v>1187</v>
      </c>
      <c r="F2547" s="12" t="s">
        <v>18</v>
      </c>
      <c r="G2547" s="12" t="n">
        <v>1</v>
      </c>
      <c r="H2547" s="13" t="n">
        <v>290</v>
      </c>
      <c r="I2547" s="13" t="n">
        <f aca="false">H2547*G2547</f>
        <v>290</v>
      </c>
      <c r="J2547" s="8" t="s">
        <v>872</v>
      </c>
    </row>
    <row collapsed="false" customFormat="false" customHeight="false" hidden="false" ht="22.5" outlineLevel="0" r="2548">
      <c r="A2548" s="8" t="s">
        <v>15</v>
      </c>
      <c r="B2548" s="9" t="n">
        <v>4420</v>
      </c>
      <c r="C2548" s="15" t="s">
        <v>119</v>
      </c>
      <c r="D2548" s="10" t="n">
        <v>40878</v>
      </c>
      <c r="E2548" s="11" t="s">
        <v>1188</v>
      </c>
      <c r="F2548" s="12" t="s">
        <v>18</v>
      </c>
      <c r="G2548" s="12" t="n">
        <v>1</v>
      </c>
      <c r="H2548" s="13" t="n">
        <v>560</v>
      </c>
      <c r="I2548" s="13" t="n">
        <f aca="false">H2548*G2548</f>
        <v>560</v>
      </c>
      <c r="J2548" s="8" t="s">
        <v>872</v>
      </c>
    </row>
    <row collapsed="false" customFormat="false" customHeight="false" hidden="false" ht="22.5" outlineLevel="0" r="2549">
      <c r="A2549" s="8" t="s">
        <v>70</v>
      </c>
      <c r="B2549" s="9" t="n">
        <v>4421</v>
      </c>
      <c r="C2549" s="15" t="s">
        <v>119</v>
      </c>
      <c r="D2549" s="10" t="n">
        <v>40878</v>
      </c>
      <c r="E2549" s="11" t="s">
        <v>1189</v>
      </c>
      <c r="F2549" s="12" t="s">
        <v>18</v>
      </c>
      <c r="G2549" s="12" t="n">
        <v>1</v>
      </c>
      <c r="H2549" s="13" t="n">
        <v>509</v>
      </c>
      <c r="I2549" s="13" t="n">
        <f aca="false">H2549*G2549</f>
        <v>509</v>
      </c>
      <c r="J2549" s="8" t="s">
        <v>872</v>
      </c>
    </row>
    <row collapsed="false" customFormat="false" customHeight="false" hidden="false" ht="15" outlineLevel="0" r="2550">
      <c r="A2550" s="8" t="s">
        <v>15</v>
      </c>
      <c r="B2550" s="9" t="n">
        <v>4422</v>
      </c>
      <c r="C2550" s="15" t="s">
        <v>353</v>
      </c>
      <c r="D2550" s="10" t="n">
        <v>40878</v>
      </c>
      <c r="E2550" s="11" t="s">
        <v>1190</v>
      </c>
      <c r="F2550" s="12" t="s">
        <v>18</v>
      </c>
      <c r="G2550" s="12" t="n">
        <v>1</v>
      </c>
      <c r="H2550" s="13" t="n">
        <v>12600</v>
      </c>
      <c r="I2550" s="13" t="n">
        <v>12600</v>
      </c>
      <c r="J2550" s="8" t="s">
        <v>872</v>
      </c>
    </row>
    <row collapsed="false" customFormat="false" customHeight="false" hidden="false" ht="15" outlineLevel="0" r="2551">
      <c r="A2551" s="8" t="s">
        <v>70</v>
      </c>
      <c r="B2551" s="9" t="n">
        <v>4423</v>
      </c>
      <c r="C2551" s="15" t="s">
        <v>42</v>
      </c>
      <c r="D2551" s="10" t="n">
        <v>40878</v>
      </c>
      <c r="E2551" s="11" t="s">
        <v>1191</v>
      </c>
      <c r="F2551" s="12" t="s">
        <v>18</v>
      </c>
      <c r="G2551" s="12" t="n">
        <v>1</v>
      </c>
      <c r="H2551" s="13" t="n">
        <v>170</v>
      </c>
      <c r="I2551" s="13" t="n">
        <v>170</v>
      </c>
      <c r="J2551" s="8" t="s">
        <v>872</v>
      </c>
    </row>
    <row collapsed="false" customFormat="false" customHeight="false" hidden="false" ht="15" outlineLevel="0" r="2552">
      <c r="A2552" s="8" t="s">
        <v>70</v>
      </c>
      <c r="B2552" s="9" t="n">
        <v>4424</v>
      </c>
      <c r="C2552" s="15" t="s">
        <v>42</v>
      </c>
      <c r="D2552" s="10" t="n">
        <v>40878</v>
      </c>
      <c r="E2552" s="11" t="s">
        <v>1191</v>
      </c>
      <c r="F2552" s="12" t="s">
        <v>18</v>
      </c>
      <c r="G2552" s="12" t="n">
        <v>1</v>
      </c>
      <c r="H2552" s="13" t="n">
        <v>170</v>
      </c>
      <c r="I2552" s="13" t="n">
        <v>170</v>
      </c>
      <c r="J2552" s="8" t="s">
        <v>872</v>
      </c>
    </row>
    <row collapsed="false" customFormat="false" customHeight="false" hidden="false" ht="15" outlineLevel="0" r="2553">
      <c r="A2553" s="8" t="s">
        <v>70</v>
      </c>
      <c r="B2553" s="9" t="n">
        <v>4425</v>
      </c>
      <c r="C2553" s="15" t="s">
        <v>42</v>
      </c>
      <c r="D2553" s="10" t="n">
        <v>40878</v>
      </c>
      <c r="E2553" s="11" t="s">
        <v>1191</v>
      </c>
      <c r="F2553" s="12" t="s">
        <v>18</v>
      </c>
      <c r="G2553" s="12" t="n">
        <v>1</v>
      </c>
      <c r="H2553" s="13" t="n">
        <v>170</v>
      </c>
      <c r="I2553" s="13" t="n">
        <v>170</v>
      </c>
      <c r="J2553" s="8" t="s">
        <v>872</v>
      </c>
    </row>
    <row collapsed="false" customFormat="false" customHeight="false" hidden="false" ht="15" outlineLevel="0" r="2554">
      <c r="A2554" s="8" t="s">
        <v>70</v>
      </c>
      <c r="B2554" s="9" t="n">
        <v>4426</v>
      </c>
      <c r="C2554" s="15" t="s">
        <v>42</v>
      </c>
      <c r="D2554" s="10" t="n">
        <v>40878</v>
      </c>
      <c r="E2554" s="11" t="s">
        <v>1191</v>
      </c>
      <c r="F2554" s="12" t="s">
        <v>18</v>
      </c>
      <c r="G2554" s="12" t="n">
        <v>1</v>
      </c>
      <c r="H2554" s="13" t="n">
        <v>170</v>
      </c>
      <c r="I2554" s="13" t="n">
        <v>170</v>
      </c>
      <c r="J2554" s="8" t="s">
        <v>872</v>
      </c>
    </row>
    <row collapsed="false" customFormat="false" customHeight="false" hidden="false" ht="15" outlineLevel="0" r="2555">
      <c r="A2555" s="8" t="s">
        <v>70</v>
      </c>
      <c r="B2555" s="9" t="n">
        <v>4427</v>
      </c>
      <c r="C2555" s="15" t="s">
        <v>42</v>
      </c>
      <c r="D2555" s="10" t="n">
        <v>40878</v>
      </c>
      <c r="E2555" s="11" t="s">
        <v>1191</v>
      </c>
      <c r="F2555" s="12" t="s">
        <v>18</v>
      </c>
      <c r="G2555" s="12" t="n">
        <v>1</v>
      </c>
      <c r="H2555" s="13" t="n">
        <v>170</v>
      </c>
      <c r="I2555" s="13" t="n">
        <v>170</v>
      </c>
      <c r="J2555" s="8" t="s">
        <v>872</v>
      </c>
    </row>
    <row collapsed="false" customFormat="false" customHeight="false" hidden="false" ht="15" outlineLevel="0" r="2556">
      <c r="A2556" s="8" t="s">
        <v>70</v>
      </c>
      <c r="B2556" s="9" t="n">
        <v>4428</v>
      </c>
      <c r="C2556" s="15" t="s">
        <v>42</v>
      </c>
      <c r="D2556" s="10" t="n">
        <v>40878</v>
      </c>
      <c r="E2556" s="11" t="s">
        <v>1191</v>
      </c>
      <c r="F2556" s="12" t="s">
        <v>18</v>
      </c>
      <c r="G2556" s="12" t="n">
        <v>1</v>
      </c>
      <c r="H2556" s="13" t="n">
        <v>170</v>
      </c>
      <c r="I2556" s="13" t="n">
        <v>170</v>
      </c>
      <c r="J2556" s="8" t="s">
        <v>872</v>
      </c>
    </row>
    <row collapsed="false" customFormat="false" customHeight="false" hidden="false" ht="56.25" outlineLevel="0" r="2557">
      <c r="A2557" s="8" t="s">
        <v>50</v>
      </c>
      <c r="B2557" s="9" t="n">
        <v>4429</v>
      </c>
      <c r="C2557" s="15" t="s">
        <v>42</v>
      </c>
      <c r="D2557" s="10" t="n">
        <v>40878</v>
      </c>
      <c r="E2557" s="11" t="s">
        <v>1192</v>
      </c>
      <c r="F2557" s="12" t="s">
        <v>18</v>
      </c>
      <c r="G2557" s="12" t="n">
        <v>1</v>
      </c>
      <c r="H2557" s="13" t="n">
        <v>1755</v>
      </c>
      <c r="I2557" s="13" t="n">
        <v>1755</v>
      </c>
      <c r="J2557" s="8" t="s">
        <v>872</v>
      </c>
    </row>
    <row collapsed="false" customFormat="false" customHeight="false" hidden="false" ht="22.5" outlineLevel="0" r="2558">
      <c r="A2558" s="8" t="s">
        <v>15</v>
      </c>
      <c r="B2558" s="9" t="n">
        <v>4430</v>
      </c>
      <c r="C2558" s="15" t="s">
        <v>119</v>
      </c>
      <c r="D2558" s="10" t="n">
        <v>40878</v>
      </c>
      <c r="E2558" s="11" t="s">
        <v>1193</v>
      </c>
      <c r="F2558" s="12" t="s">
        <v>18</v>
      </c>
      <c r="G2558" s="12" t="n">
        <v>1</v>
      </c>
      <c r="H2558" s="13" t="n">
        <v>2010</v>
      </c>
      <c r="I2558" s="13" t="n">
        <f aca="false">H2558*G2558</f>
        <v>2010</v>
      </c>
      <c r="J2558" s="8" t="s">
        <v>872</v>
      </c>
    </row>
    <row collapsed="false" customFormat="false" customHeight="false" hidden="false" ht="22.5" outlineLevel="0" r="2559">
      <c r="A2559" s="8" t="s">
        <v>15</v>
      </c>
      <c r="B2559" s="9" t="n">
        <v>4431</v>
      </c>
      <c r="C2559" s="15" t="s">
        <v>119</v>
      </c>
      <c r="D2559" s="10" t="n">
        <v>40878</v>
      </c>
      <c r="E2559" s="11" t="s">
        <v>1194</v>
      </c>
      <c r="F2559" s="12" t="s">
        <v>18</v>
      </c>
      <c r="G2559" s="12" t="n">
        <v>1</v>
      </c>
      <c r="H2559" s="13" t="n">
        <v>2130</v>
      </c>
      <c r="I2559" s="13" t="n">
        <f aca="false">H2559*G2559</f>
        <v>2130</v>
      </c>
      <c r="J2559" s="8" t="s">
        <v>872</v>
      </c>
    </row>
    <row collapsed="false" customFormat="false" customHeight="false" hidden="false" ht="22.5" outlineLevel="0" r="2560">
      <c r="A2560" s="8" t="s">
        <v>15</v>
      </c>
      <c r="B2560" s="9" t="n">
        <v>4432</v>
      </c>
      <c r="C2560" s="15" t="s">
        <v>93</v>
      </c>
      <c r="D2560" s="10" t="n">
        <v>40878</v>
      </c>
      <c r="E2560" s="11" t="s">
        <v>1195</v>
      </c>
      <c r="F2560" s="12" t="s">
        <v>18</v>
      </c>
      <c r="G2560" s="12" t="n">
        <v>1</v>
      </c>
      <c r="H2560" s="13" t="n">
        <v>25</v>
      </c>
      <c r="I2560" s="13" t="n">
        <v>25</v>
      </c>
      <c r="J2560" s="8" t="s">
        <v>960</v>
      </c>
    </row>
    <row collapsed="false" customFormat="false" customHeight="false" hidden="false" ht="22.5" outlineLevel="0" r="2561">
      <c r="A2561" s="8" t="s">
        <v>15</v>
      </c>
      <c r="B2561" s="9" t="n">
        <v>4433</v>
      </c>
      <c r="C2561" s="15" t="s">
        <v>93</v>
      </c>
      <c r="D2561" s="10" t="n">
        <v>40878</v>
      </c>
      <c r="E2561" s="11" t="s">
        <v>1195</v>
      </c>
      <c r="F2561" s="12" t="s">
        <v>18</v>
      </c>
      <c r="G2561" s="12" t="n">
        <v>1</v>
      </c>
      <c r="H2561" s="13" t="n">
        <v>25</v>
      </c>
      <c r="I2561" s="13" t="n">
        <v>25</v>
      </c>
      <c r="J2561" s="8" t="s">
        <v>960</v>
      </c>
    </row>
    <row collapsed="false" customFormat="false" customHeight="false" hidden="false" ht="22.5" outlineLevel="0" r="2562">
      <c r="A2562" s="14" t="s">
        <v>127</v>
      </c>
      <c r="B2562" s="9" t="n">
        <v>4434</v>
      </c>
      <c r="C2562" s="15" t="s">
        <v>93</v>
      </c>
      <c r="D2562" s="10" t="n">
        <v>40878</v>
      </c>
      <c r="E2562" s="11" t="s">
        <v>1196</v>
      </c>
      <c r="F2562" s="12" t="s">
        <v>18</v>
      </c>
      <c r="G2562" s="12" t="n">
        <v>1</v>
      </c>
      <c r="H2562" s="13" t="n">
        <v>22</v>
      </c>
      <c r="I2562" s="13" t="n">
        <v>22</v>
      </c>
      <c r="J2562" s="8" t="s">
        <v>960</v>
      </c>
    </row>
    <row collapsed="false" customFormat="false" customHeight="false" hidden="false" ht="22.5" outlineLevel="0" r="2563">
      <c r="A2563" s="14" t="s">
        <v>127</v>
      </c>
      <c r="B2563" s="9" t="n">
        <v>4435</v>
      </c>
      <c r="C2563" s="15" t="s">
        <v>93</v>
      </c>
      <c r="D2563" s="10" t="n">
        <v>40878</v>
      </c>
      <c r="E2563" s="11" t="s">
        <v>1196</v>
      </c>
      <c r="F2563" s="12" t="s">
        <v>18</v>
      </c>
      <c r="G2563" s="12" t="n">
        <v>1</v>
      </c>
      <c r="H2563" s="13" t="n">
        <v>22</v>
      </c>
      <c r="I2563" s="13" t="n">
        <v>22</v>
      </c>
      <c r="J2563" s="8" t="s">
        <v>960</v>
      </c>
    </row>
    <row collapsed="false" customFormat="false" customHeight="false" hidden="false" ht="22.5" outlineLevel="0" r="2564">
      <c r="A2564" s="14" t="s">
        <v>127</v>
      </c>
      <c r="B2564" s="9" t="n">
        <v>4436</v>
      </c>
      <c r="C2564" s="15" t="s">
        <v>93</v>
      </c>
      <c r="D2564" s="10" t="n">
        <v>40878</v>
      </c>
      <c r="E2564" s="11" t="s">
        <v>1197</v>
      </c>
      <c r="F2564" s="12" t="s">
        <v>18</v>
      </c>
      <c r="G2564" s="12" t="n">
        <v>1</v>
      </c>
      <c r="H2564" s="13" t="n">
        <v>22</v>
      </c>
      <c r="I2564" s="13" t="n">
        <v>22</v>
      </c>
      <c r="J2564" s="8" t="s">
        <v>960</v>
      </c>
    </row>
    <row collapsed="false" customFormat="false" customHeight="false" hidden="false" ht="22.5" outlineLevel="0" r="2565">
      <c r="A2565" s="14" t="s">
        <v>127</v>
      </c>
      <c r="B2565" s="9" t="n">
        <v>4437</v>
      </c>
      <c r="C2565" s="15" t="s">
        <v>93</v>
      </c>
      <c r="D2565" s="10" t="n">
        <v>40878</v>
      </c>
      <c r="E2565" s="11" t="s">
        <v>1197</v>
      </c>
      <c r="F2565" s="12" t="s">
        <v>18</v>
      </c>
      <c r="G2565" s="12" t="n">
        <v>1</v>
      </c>
      <c r="H2565" s="13" t="n">
        <v>22</v>
      </c>
      <c r="I2565" s="13" t="n">
        <v>22</v>
      </c>
      <c r="J2565" s="8" t="s">
        <v>960</v>
      </c>
    </row>
    <row collapsed="false" customFormat="false" customHeight="false" hidden="false" ht="22.5" outlineLevel="0" r="2566">
      <c r="A2566" s="14" t="s">
        <v>127</v>
      </c>
      <c r="B2566" s="9" t="n">
        <v>4438</v>
      </c>
      <c r="C2566" s="15" t="s">
        <v>93</v>
      </c>
      <c r="D2566" s="10" t="n">
        <v>40878</v>
      </c>
      <c r="E2566" s="11" t="s">
        <v>1198</v>
      </c>
      <c r="F2566" s="12" t="s">
        <v>18</v>
      </c>
      <c r="G2566" s="12" t="n">
        <v>1</v>
      </c>
      <c r="H2566" s="13" t="n">
        <v>1.99</v>
      </c>
      <c r="I2566" s="13" t="n">
        <v>1.99</v>
      </c>
      <c r="J2566" s="8" t="s">
        <v>1199</v>
      </c>
    </row>
    <row collapsed="false" customFormat="false" customHeight="false" hidden="false" ht="22.5" outlineLevel="0" r="2567">
      <c r="A2567" s="14" t="s">
        <v>127</v>
      </c>
      <c r="B2567" s="9" t="n">
        <v>4439</v>
      </c>
      <c r="C2567" s="15" t="s">
        <v>93</v>
      </c>
      <c r="D2567" s="10" t="n">
        <v>40878</v>
      </c>
      <c r="E2567" s="11" t="s">
        <v>1198</v>
      </c>
      <c r="F2567" s="12" t="s">
        <v>18</v>
      </c>
      <c r="G2567" s="12" t="n">
        <v>1</v>
      </c>
      <c r="H2567" s="13" t="n">
        <v>1.99</v>
      </c>
      <c r="I2567" s="13" t="n">
        <v>1.99</v>
      </c>
      <c r="J2567" s="8" t="s">
        <v>1199</v>
      </c>
    </row>
    <row collapsed="false" customFormat="false" customHeight="false" hidden="false" ht="22.5" outlineLevel="0" r="2568">
      <c r="A2568" s="14" t="s">
        <v>127</v>
      </c>
      <c r="B2568" s="9" t="n">
        <v>4440</v>
      </c>
      <c r="C2568" s="15" t="s">
        <v>93</v>
      </c>
      <c r="D2568" s="10" t="n">
        <v>40878</v>
      </c>
      <c r="E2568" s="11" t="s">
        <v>1198</v>
      </c>
      <c r="F2568" s="12" t="s">
        <v>18</v>
      </c>
      <c r="G2568" s="12" t="n">
        <v>1</v>
      </c>
      <c r="H2568" s="13" t="n">
        <v>1.99</v>
      </c>
      <c r="I2568" s="13" t="n">
        <v>1.99</v>
      </c>
      <c r="J2568" s="8" t="s">
        <v>1199</v>
      </c>
    </row>
    <row collapsed="false" customFormat="false" customHeight="false" hidden="false" ht="22.5" outlineLevel="0" r="2569">
      <c r="A2569" s="14" t="s">
        <v>127</v>
      </c>
      <c r="B2569" s="9" t="n">
        <v>4441</v>
      </c>
      <c r="C2569" s="15" t="s">
        <v>93</v>
      </c>
      <c r="D2569" s="10" t="n">
        <v>40878</v>
      </c>
      <c r="E2569" s="11" t="s">
        <v>1200</v>
      </c>
      <c r="F2569" s="12" t="s">
        <v>18</v>
      </c>
      <c r="G2569" s="12" t="n">
        <v>1</v>
      </c>
      <c r="H2569" s="13" t="n">
        <v>2.6</v>
      </c>
      <c r="I2569" s="13" t="n">
        <v>2.6</v>
      </c>
      <c r="J2569" s="8" t="s">
        <v>1199</v>
      </c>
    </row>
    <row collapsed="false" customFormat="false" customHeight="false" hidden="false" ht="22.5" outlineLevel="0" r="2570">
      <c r="A2570" s="14" t="s">
        <v>127</v>
      </c>
      <c r="B2570" s="9" t="n">
        <v>4442</v>
      </c>
      <c r="C2570" s="15" t="s">
        <v>93</v>
      </c>
      <c r="D2570" s="10" t="n">
        <v>40878</v>
      </c>
      <c r="E2570" s="11" t="s">
        <v>1201</v>
      </c>
      <c r="F2570" s="12" t="s">
        <v>18</v>
      </c>
      <c r="G2570" s="12" t="n">
        <v>1</v>
      </c>
      <c r="H2570" s="13" t="n">
        <v>45</v>
      </c>
      <c r="I2570" s="13" t="n">
        <v>45</v>
      </c>
      <c r="J2570" s="8" t="s">
        <v>960</v>
      </c>
    </row>
    <row collapsed="false" customFormat="false" customHeight="false" hidden="false" ht="22.5" outlineLevel="0" r="2571">
      <c r="A2571" s="14" t="s">
        <v>127</v>
      </c>
      <c r="B2571" s="9" t="n">
        <v>4443</v>
      </c>
      <c r="C2571" s="15" t="s">
        <v>93</v>
      </c>
      <c r="D2571" s="10" t="n">
        <v>40878</v>
      </c>
      <c r="E2571" s="11" t="s">
        <v>1202</v>
      </c>
      <c r="F2571" s="12" t="s">
        <v>18</v>
      </c>
      <c r="G2571" s="12" t="n">
        <v>1</v>
      </c>
      <c r="H2571" s="13" t="n">
        <v>25</v>
      </c>
      <c r="I2571" s="13" t="n">
        <v>25</v>
      </c>
      <c r="J2571" s="8" t="s">
        <v>960</v>
      </c>
    </row>
    <row collapsed="false" customFormat="false" customHeight="false" hidden="false" ht="22.5" outlineLevel="0" r="2572">
      <c r="A2572" s="14" t="s">
        <v>127</v>
      </c>
      <c r="B2572" s="9" t="n">
        <v>4444</v>
      </c>
      <c r="C2572" s="15" t="s">
        <v>93</v>
      </c>
      <c r="D2572" s="10" t="n">
        <v>40878</v>
      </c>
      <c r="E2572" s="11" t="s">
        <v>1203</v>
      </c>
      <c r="F2572" s="12" t="s">
        <v>18</v>
      </c>
      <c r="G2572" s="12" t="n">
        <v>1</v>
      </c>
      <c r="H2572" s="13" t="n">
        <v>124.9</v>
      </c>
      <c r="I2572" s="13" t="n">
        <v>124.9</v>
      </c>
      <c r="J2572" s="8" t="s">
        <v>1199</v>
      </c>
    </row>
    <row collapsed="false" customFormat="false" customHeight="false" hidden="false" ht="15" outlineLevel="0" r="2573">
      <c r="A2573" s="12" t="s">
        <v>95</v>
      </c>
      <c r="B2573" s="9" t="n">
        <v>4445</v>
      </c>
      <c r="C2573" s="15" t="s">
        <v>26</v>
      </c>
      <c r="D2573" s="10" t="n">
        <v>40878</v>
      </c>
      <c r="E2573" s="11" t="s">
        <v>1204</v>
      </c>
      <c r="F2573" s="12" t="s">
        <v>18</v>
      </c>
      <c r="G2573" s="12" t="n">
        <v>1</v>
      </c>
      <c r="H2573" s="13" t="n">
        <v>385</v>
      </c>
      <c r="I2573" s="13" t="n">
        <f aca="false">+H2573*G2573</f>
        <v>385</v>
      </c>
      <c r="J2573" s="8" t="s">
        <v>1205</v>
      </c>
    </row>
    <row collapsed="false" customFormat="false" customHeight="false" hidden="false" ht="22.5" outlineLevel="0" r="2574">
      <c r="A2574" s="12" t="s">
        <v>95</v>
      </c>
      <c r="B2574" s="9" t="n">
        <v>4446</v>
      </c>
      <c r="C2574" s="15" t="s">
        <v>323</v>
      </c>
      <c r="D2574" s="10" t="n">
        <v>40878</v>
      </c>
      <c r="E2574" s="11" t="s">
        <v>1204</v>
      </c>
      <c r="F2574" s="12" t="s">
        <v>18</v>
      </c>
      <c r="G2574" s="12" t="n">
        <v>1</v>
      </c>
      <c r="H2574" s="13" t="n">
        <v>385</v>
      </c>
      <c r="I2574" s="13" t="n">
        <f aca="false">H2574*G2574</f>
        <v>385</v>
      </c>
      <c r="J2574" s="8" t="s">
        <v>1205</v>
      </c>
    </row>
    <row collapsed="false" customFormat="false" customHeight="false" hidden="false" ht="22.5" outlineLevel="0" r="2575">
      <c r="A2575" s="12" t="s">
        <v>95</v>
      </c>
      <c r="B2575" s="9" t="n">
        <v>4447</v>
      </c>
      <c r="C2575" s="15" t="s">
        <v>323</v>
      </c>
      <c r="D2575" s="10" t="n">
        <v>40878</v>
      </c>
      <c r="E2575" s="11" t="s">
        <v>1206</v>
      </c>
      <c r="F2575" s="12" t="s">
        <v>18</v>
      </c>
      <c r="G2575" s="12" t="n">
        <v>1</v>
      </c>
      <c r="H2575" s="13" t="n">
        <v>105</v>
      </c>
      <c r="I2575" s="13" t="n">
        <f aca="false">H2575*G2575</f>
        <v>105</v>
      </c>
      <c r="J2575" s="8" t="s">
        <v>1205</v>
      </c>
    </row>
    <row collapsed="false" customFormat="false" customHeight="false" hidden="false" ht="15" outlineLevel="0" r="2576">
      <c r="A2576" s="12" t="s">
        <v>95</v>
      </c>
      <c r="B2576" s="9" t="n">
        <v>4448</v>
      </c>
      <c r="C2576" s="15" t="s">
        <v>110</v>
      </c>
      <c r="D2576" s="10" t="n">
        <v>40878</v>
      </c>
      <c r="E2576" s="11" t="s">
        <v>1204</v>
      </c>
      <c r="F2576" s="12" t="s">
        <v>18</v>
      </c>
      <c r="G2576" s="12" t="n">
        <v>1</v>
      </c>
      <c r="H2576" s="13" t="n">
        <v>385</v>
      </c>
      <c r="I2576" s="13" t="n">
        <f aca="false">H2576*G2576</f>
        <v>385</v>
      </c>
      <c r="J2576" s="8" t="s">
        <v>1205</v>
      </c>
    </row>
    <row collapsed="false" customFormat="false" customHeight="false" hidden="false" ht="22.5" outlineLevel="0" r="2577">
      <c r="A2577" s="12" t="s">
        <v>95</v>
      </c>
      <c r="B2577" s="9" t="n">
        <v>4449</v>
      </c>
      <c r="C2577" s="16" t="s">
        <v>117</v>
      </c>
      <c r="D2577" s="10" t="n">
        <v>40878</v>
      </c>
      <c r="E2577" s="11" t="s">
        <v>1204</v>
      </c>
      <c r="F2577" s="12" t="s">
        <v>18</v>
      </c>
      <c r="G2577" s="12" t="n">
        <v>1</v>
      </c>
      <c r="H2577" s="13" t="n">
        <v>385</v>
      </c>
      <c r="I2577" s="13" t="n">
        <v>385</v>
      </c>
      <c r="J2577" s="8" t="s">
        <v>1205</v>
      </c>
    </row>
    <row collapsed="false" customFormat="false" customHeight="false" hidden="false" ht="22.5" outlineLevel="0" r="2578">
      <c r="A2578" s="12" t="s">
        <v>95</v>
      </c>
      <c r="B2578" s="9" t="n">
        <v>4450</v>
      </c>
      <c r="C2578" s="16" t="s">
        <v>117</v>
      </c>
      <c r="D2578" s="10" t="n">
        <v>40878</v>
      </c>
      <c r="E2578" s="11" t="s">
        <v>1206</v>
      </c>
      <c r="F2578" s="12" t="s">
        <v>18</v>
      </c>
      <c r="G2578" s="12" t="n">
        <v>1</v>
      </c>
      <c r="H2578" s="13" t="n">
        <v>105</v>
      </c>
      <c r="I2578" s="13" t="n">
        <v>105</v>
      </c>
      <c r="J2578" s="8" t="s">
        <v>1205</v>
      </c>
    </row>
    <row collapsed="false" customFormat="false" customHeight="false" hidden="false" ht="22.5" outlineLevel="0" r="2579">
      <c r="A2579" s="12" t="s">
        <v>95</v>
      </c>
      <c r="B2579" s="9" t="n">
        <v>4451</v>
      </c>
      <c r="C2579" s="15" t="s">
        <v>38</v>
      </c>
      <c r="D2579" s="10" t="n">
        <v>40878</v>
      </c>
      <c r="E2579" s="11" t="s">
        <v>1204</v>
      </c>
      <c r="F2579" s="12" t="s">
        <v>18</v>
      </c>
      <c r="G2579" s="12" t="n">
        <v>1</v>
      </c>
      <c r="H2579" s="13" t="n">
        <v>385</v>
      </c>
      <c r="I2579" s="13" t="n">
        <v>385</v>
      </c>
      <c r="J2579" s="8" t="s">
        <v>1205</v>
      </c>
    </row>
    <row collapsed="false" customFormat="false" customHeight="false" hidden="false" ht="15" outlineLevel="0" r="2580">
      <c r="A2580" s="12" t="s">
        <v>95</v>
      </c>
      <c r="B2580" s="9" t="n">
        <v>4452</v>
      </c>
      <c r="C2580" s="15" t="s">
        <v>122</v>
      </c>
      <c r="D2580" s="10" t="n">
        <v>40878</v>
      </c>
      <c r="E2580" s="11" t="s">
        <v>1204</v>
      </c>
      <c r="F2580" s="12" t="s">
        <v>18</v>
      </c>
      <c r="G2580" s="12" t="n">
        <v>1</v>
      </c>
      <c r="H2580" s="13" t="n">
        <v>385</v>
      </c>
      <c r="I2580" s="13" t="n">
        <f aca="false">H2580*G2580</f>
        <v>385</v>
      </c>
      <c r="J2580" s="8" t="s">
        <v>1205</v>
      </c>
    </row>
    <row collapsed="false" customFormat="false" customHeight="false" hidden="false" ht="15" outlineLevel="0" r="2581">
      <c r="A2581" s="12" t="s">
        <v>95</v>
      </c>
      <c r="B2581" s="9" t="n">
        <v>4453</v>
      </c>
      <c r="C2581" s="15" t="s">
        <v>122</v>
      </c>
      <c r="D2581" s="10" t="n">
        <v>40878</v>
      </c>
      <c r="E2581" s="11" t="s">
        <v>1206</v>
      </c>
      <c r="F2581" s="12" t="s">
        <v>18</v>
      </c>
      <c r="G2581" s="12" t="n">
        <v>1</v>
      </c>
      <c r="H2581" s="13" t="n">
        <v>105</v>
      </c>
      <c r="I2581" s="13" t="n">
        <f aca="false">H2581*G2581</f>
        <v>105</v>
      </c>
      <c r="J2581" s="8" t="s">
        <v>1205</v>
      </c>
    </row>
    <row collapsed="false" customFormat="false" customHeight="false" hidden="false" ht="15" outlineLevel="0" r="2582">
      <c r="A2582" s="12" t="s">
        <v>95</v>
      </c>
      <c r="B2582" s="9" t="n">
        <v>4454</v>
      </c>
      <c r="C2582" s="15" t="s">
        <v>26</v>
      </c>
      <c r="D2582" s="10" t="n">
        <v>40878</v>
      </c>
      <c r="E2582" s="11" t="s">
        <v>1204</v>
      </c>
      <c r="F2582" s="12" t="s">
        <v>18</v>
      </c>
      <c r="G2582" s="12" t="n">
        <v>1</v>
      </c>
      <c r="H2582" s="13" t="n">
        <v>385</v>
      </c>
      <c r="I2582" s="13" t="n">
        <f aca="false">+H2582*G2582</f>
        <v>385</v>
      </c>
      <c r="J2582" s="8" t="s">
        <v>1205</v>
      </c>
    </row>
    <row collapsed="false" customFormat="false" customHeight="false" hidden="false" ht="15" outlineLevel="0" r="2583">
      <c r="A2583" s="12" t="s">
        <v>95</v>
      </c>
      <c r="B2583" s="9" t="n">
        <v>4455</v>
      </c>
      <c r="C2583" s="15" t="s">
        <v>26</v>
      </c>
      <c r="D2583" s="10" t="n">
        <v>40878</v>
      </c>
      <c r="E2583" s="11" t="s">
        <v>1206</v>
      </c>
      <c r="F2583" s="12" t="s">
        <v>18</v>
      </c>
      <c r="G2583" s="12" t="n">
        <v>1</v>
      </c>
      <c r="H2583" s="13" t="n">
        <v>105</v>
      </c>
      <c r="I2583" s="13" t="n">
        <f aca="false">+H2583*G2583</f>
        <v>105</v>
      </c>
      <c r="J2583" s="8" t="s">
        <v>1205</v>
      </c>
    </row>
    <row collapsed="false" customFormat="false" customHeight="false" hidden="false" ht="15" outlineLevel="0" r="2584">
      <c r="A2584" s="12" t="s">
        <v>95</v>
      </c>
      <c r="B2584" s="9" t="n">
        <v>4456</v>
      </c>
      <c r="C2584" s="15" t="s">
        <v>26</v>
      </c>
      <c r="D2584" s="10" t="n">
        <v>40878</v>
      </c>
      <c r="E2584" s="11" t="s">
        <v>1204</v>
      </c>
      <c r="F2584" s="12" t="s">
        <v>18</v>
      </c>
      <c r="G2584" s="12" t="n">
        <v>1</v>
      </c>
      <c r="H2584" s="13" t="n">
        <v>385</v>
      </c>
      <c r="I2584" s="13" t="n">
        <f aca="false">+H2584*G2584</f>
        <v>385</v>
      </c>
      <c r="J2584" s="8" t="s">
        <v>1205</v>
      </c>
    </row>
    <row collapsed="false" customFormat="false" customHeight="false" hidden="false" ht="15" outlineLevel="0" r="2585">
      <c r="A2585" s="12" t="s">
        <v>95</v>
      </c>
      <c r="B2585" s="9" t="n">
        <v>4457</v>
      </c>
      <c r="C2585" s="15" t="s">
        <v>26</v>
      </c>
      <c r="D2585" s="10" t="n">
        <v>40878</v>
      </c>
      <c r="E2585" s="11" t="s">
        <v>1206</v>
      </c>
      <c r="F2585" s="12" t="s">
        <v>18</v>
      </c>
      <c r="G2585" s="12" t="n">
        <v>1</v>
      </c>
      <c r="H2585" s="13" t="n">
        <v>105</v>
      </c>
      <c r="I2585" s="13" t="n">
        <f aca="false">+H2585*G2585</f>
        <v>105</v>
      </c>
      <c r="J2585" s="8" t="s">
        <v>1205</v>
      </c>
    </row>
    <row collapsed="false" customFormat="false" customHeight="false" hidden="false" ht="22.5" outlineLevel="0" r="2586">
      <c r="A2586" s="12" t="s">
        <v>95</v>
      </c>
      <c r="B2586" s="9" t="n">
        <v>4458</v>
      </c>
      <c r="C2586" s="15" t="s">
        <v>32</v>
      </c>
      <c r="D2586" s="10" t="n">
        <v>40878</v>
      </c>
      <c r="E2586" s="11" t="s">
        <v>1206</v>
      </c>
      <c r="F2586" s="12" t="s">
        <v>18</v>
      </c>
      <c r="G2586" s="12" t="n">
        <v>1</v>
      </c>
      <c r="H2586" s="13" t="n">
        <v>105</v>
      </c>
      <c r="I2586" s="13" t="n">
        <f aca="false">H2586*G2586</f>
        <v>105</v>
      </c>
      <c r="J2586" s="8" t="s">
        <v>1205</v>
      </c>
    </row>
    <row collapsed="false" customFormat="false" customHeight="false" hidden="false" ht="22.5" outlineLevel="0" r="2587">
      <c r="A2587" s="12" t="s">
        <v>95</v>
      </c>
      <c r="B2587" s="9" t="n">
        <v>4459</v>
      </c>
      <c r="C2587" s="15" t="s">
        <v>32</v>
      </c>
      <c r="D2587" s="10" t="n">
        <v>40878</v>
      </c>
      <c r="E2587" s="11" t="s">
        <v>1204</v>
      </c>
      <c r="F2587" s="12" t="s">
        <v>18</v>
      </c>
      <c r="G2587" s="12" t="n">
        <v>1</v>
      </c>
      <c r="H2587" s="13" t="n">
        <v>385</v>
      </c>
      <c r="I2587" s="13" t="n">
        <f aca="false">H2587*G2587</f>
        <v>385</v>
      </c>
      <c r="J2587" s="8" t="s">
        <v>1205</v>
      </c>
    </row>
    <row collapsed="false" customFormat="false" customHeight="false" hidden="false" ht="22.5" outlineLevel="0" r="2588">
      <c r="A2588" s="12" t="s">
        <v>95</v>
      </c>
      <c r="B2588" s="9" t="n">
        <v>4460</v>
      </c>
      <c r="C2588" s="15" t="s">
        <v>128</v>
      </c>
      <c r="D2588" s="10" t="n">
        <v>40878</v>
      </c>
      <c r="E2588" s="11" t="s">
        <v>1204</v>
      </c>
      <c r="F2588" s="12" t="s">
        <v>18</v>
      </c>
      <c r="G2588" s="12" t="n">
        <v>1</v>
      </c>
      <c r="H2588" s="13" t="n">
        <v>385</v>
      </c>
      <c r="I2588" s="13" t="n">
        <v>385</v>
      </c>
      <c r="J2588" s="8" t="s">
        <v>1205</v>
      </c>
    </row>
    <row collapsed="false" customFormat="false" customHeight="false" hidden="false" ht="22.5" outlineLevel="0" r="2589">
      <c r="A2589" s="12" t="s">
        <v>95</v>
      </c>
      <c r="B2589" s="9" t="n">
        <v>4461</v>
      </c>
      <c r="C2589" s="15" t="s">
        <v>128</v>
      </c>
      <c r="D2589" s="10" t="n">
        <v>40878</v>
      </c>
      <c r="E2589" s="11" t="s">
        <v>1206</v>
      </c>
      <c r="F2589" s="12" t="s">
        <v>18</v>
      </c>
      <c r="G2589" s="12" t="n">
        <v>1</v>
      </c>
      <c r="H2589" s="13" t="n">
        <v>105</v>
      </c>
      <c r="I2589" s="13" t="n">
        <v>105</v>
      </c>
      <c r="J2589" s="8" t="s">
        <v>1205</v>
      </c>
    </row>
    <row collapsed="false" customFormat="false" customHeight="false" hidden="false" ht="22.5" outlineLevel="0" r="2590">
      <c r="A2590" s="12" t="s">
        <v>95</v>
      </c>
      <c r="B2590" s="9" t="n">
        <v>4462</v>
      </c>
      <c r="C2590" s="15" t="s">
        <v>32</v>
      </c>
      <c r="D2590" s="10" t="n">
        <v>40878</v>
      </c>
      <c r="E2590" s="11" t="s">
        <v>1204</v>
      </c>
      <c r="F2590" s="12" t="s">
        <v>18</v>
      </c>
      <c r="G2590" s="12" t="n">
        <v>1</v>
      </c>
      <c r="H2590" s="13" t="n">
        <v>385</v>
      </c>
      <c r="I2590" s="13" t="n">
        <f aca="false">H2590*G2590</f>
        <v>385</v>
      </c>
      <c r="J2590" s="8" t="s">
        <v>1205</v>
      </c>
    </row>
    <row collapsed="false" customFormat="false" customHeight="false" hidden="false" ht="22.5" outlineLevel="0" r="2591">
      <c r="A2591" s="12" t="s">
        <v>95</v>
      </c>
      <c r="B2591" s="9" t="n">
        <v>4463</v>
      </c>
      <c r="C2591" s="15" t="s">
        <v>32</v>
      </c>
      <c r="D2591" s="10" t="n">
        <v>40878</v>
      </c>
      <c r="E2591" s="11" t="s">
        <v>1206</v>
      </c>
      <c r="F2591" s="12" t="s">
        <v>18</v>
      </c>
      <c r="G2591" s="12" t="n">
        <v>1</v>
      </c>
      <c r="H2591" s="13" t="n">
        <v>105</v>
      </c>
      <c r="I2591" s="13" t="n">
        <f aca="false">H2591*G2591</f>
        <v>105</v>
      </c>
      <c r="J2591" s="8" t="s">
        <v>1205</v>
      </c>
    </row>
    <row collapsed="false" customFormat="false" customHeight="false" hidden="false" ht="22.5" outlineLevel="0" r="2592">
      <c r="A2592" s="12" t="s">
        <v>95</v>
      </c>
      <c r="B2592" s="9" t="n">
        <v>4464</v>
      </c>
      <c r="C2592" s="15" t="s">
        <v>32</v>
      </c>
      <c r="D2592" s="10" t="n">
        <v>40878</v>
      </c>
      <c r="E2592" s="11" t="s">
        <v>1204</v>
      </c>
      <c r="F2592" s="12" t="s">
        <v>18</v>
      </c>
      <c r="G2592" s="12" t="n">
        <v>1</v>
      </c>
      <c r="H2592" s="13" t="n">
        <v>385</v>
      </c>
      <c r="I2592" s="13" t="n">
        <f aca="false">H2592*G2592</f>
        <v>385</v>
      </c>
      <c r="J2592" s="8" t="s">
        <v>1205</v>
      </c>
    </row>
    <row collapsed="false" customFormat="false" customHeight="false" hidden="false" ht="15" outlineLevel="0" r="2593">
      <c r="A2593" s="12" t="s">
        <v>95</v>
      </c>
      <c r="B2593" s="9" t="n">
        <v>4465</v>
      </c>
      <c r="C2593" s="15" t="s">
        <v>26</v>
      </c>
      <c r="D2593" s="10" t="n">
        <v>40878</v>
      </c>
      <c r="E2593" s="11" t="s">
        <v>1206</v>
      </c>
      <c r="F2593" s="12" t="s">
        <v>18</v>
      </c>
      <c r="G2593" s="12" t="n">
        <v>1</v>
      </c>
      <c r="H2593" s="13" t="n">
        <v>105</v>
      </c>
      <c r="I2593" s="13" t="n">
        <f aca="false">+H2593*G2593</f>
        <v>105</v>
      </c>
      <c r="J2593" s="8" t="s">
        <v>1205</v>
      </c>
    </row>
    <row collapsed="false" customFormat="false" customHeight="false" hidden="false" ht="22.5" outlineLevel="0" r="2594">
      <c r="A2594" s="12" t="s">
        <v>95</v>
      </c>
      <c r="B2594" s="9" t="n">
        <v>4466</v>
      </c>
      <c r="C2594" s="15" t="s">
        <v>32</v>
      </c>
      <c r="D2594" s="10" t="n">
        <v>40878</v>
      </c>
      <c r="E2594" s="11" t="s">
        <v>1204</v>
      </c>
      <c r="F2594" s="12" t="s">
        <v>18</v>
      </c>
      <c r="G2594" s="12" t="n">
        <v>1</v>
      </c>
      <c r="H2594" s="13" t="n">
        <v>385</v>
      </c>
      <c r="I2594" s="13" t="n">
        <f aca="false">H2594*G2594</f>
        <v>385</v>
      </c>
      <c r="J2594" s="8" t="s">
        <v>1205</v>
      </c>
    </row>
    <row collapsed="false" customFormat="false" customHeight="false" hidden="false" ht="22.5" outlineLevel="0" r="2595">
      <c r="A2595" s="12" t="s">
        <v>95</v>
      </c>
      <c r="B2595" s="9" t="n">
        <v>4467</v>
      </c>
      <c r="C2595" s="15" t="s">
        <v>32</v>
      </c>
      <c r="D2595" s="10" t="n">
        <v>40878</v>
      </c>
      <c r="E2595" s="11" t="s">
        <v>1206</v>
      </c>
      <c r="F2595" s="12" t="s">
        <v>18</v>
      </c>
      <c r="G2595" s="12" t="n">
        <v>1</v>
      </c>
      <c r="H2595" s="13" t="n">
        <v>105</v>
      </c>
      <c r="I2595" s="13" t="n">
        <f aca="false">H2595*G2595</f>
        <v>105</v>
      </c>
      <c r="J2595" s="8" t="s">
        <v>1205</v>
      </c>
    </row>
    <row collapsed="false" customFormat="false" customHeight="false" hidden="false" ht="22.5" outlineLevel="0" r="2596">
      <c r="A2596" s="12" t="s">
        <v>95</v>
      </c>
      <c r="B2596" s="9" t="n">
        <v>4468</v>
      </c>
      <c r="C2596" s="15" t="s">
        <v>32</v>
      </c>
      <c r="D2596" s="10" t="n">
        <v>40878</v>
      </c>
      <c r="E2596" s="11" t="s">
        <v>1204</v>
      </c>
      <c r="F2596" s="12" t="s">
        <v>18</v>
      </c>
      <c r="G2596" s="12" t="n">
        <v>1</v>
      </c>
      <c r="H2596" s="13" t="n">
        <v>385</v>
      </c>
      <c r="I2596" s="13" t="n">
        <f aca="false">H2596*G2596</f>
        <v>385</v>
      </c>
      <c r="J2596" s="8" t="s">
        <v>1205</v>
      </c>
    </row>
    <row collapsed="false" customFormat="false" customHeight="false" hidden="false" ht="22.5" outlineLevel="0" r="2597">
      <c r="A2597" s="8" t="s">
        <v>50</v>
      </c>
      <c r="B2597" s="9" t="n">
        <v>4469</v>
      </c>
      <c r="C2597" s="15" t="s">
        <v>54</v>
      </c>
      <c r="D2597" s="10" t="n">
        <v>40878</v>
      </c>
      <c r="E2597" s="11" t="s">
        <v>1207</v>
      </c>
      <c r="F2597" s="12" t="s">
        <v>18</v>
      </c>
      <c r="G2597" s="12" t="n">
        <v>1</v>
      </c>
      <c r="H2597" s="13" t="n">
        <v>2200</v>
      </c>
      <c r="I2597" s="13" t="n">
        <v>2200</v>
      </c>
      <c r="J2597" s="8" t="s">
        <v>1018</v>
      </c>
    </row>
    <row collapsed="false" customFormat="false" customHeight="false" hidden="false" ht="22.5" outlineLevel="0" r="2598">
      <c r="A2598" s="8" t="s">
        <v>50</v>
      </c>
      <c r="B2598" s="9" t="n">
        <v>4470</v>
      </c>
      <c r="C2598" s="15" t="s">
        <v>54</v>
      </c>
      <c r="D2598" s="10" t="n">
        <v>40878</v>
      </c>
      <c r="E2598" s="11" t="s">
        <v>1208</v>
      </c>
      <c r="F2598" s="12" t="s">
        <v>18</v>
      </c>
      <c r="G2598" s="12" t="n">
        <v>1</v>
      </c>
      <c r="H2598" s="13" t="n">
        <v>2150</v>
      </c>
      <c r="I2598" s="13" t="n">
        <v>2150</v>
      </c>
      <c r="J2598" s="8" t="s">
        <v>1018</v>
      </c>
    </row>
    <row collapsed="false" customFormat="false" customHeight="false" hidden="false" ht="22.5" outlineLevel="0" r="2599">
      <c r="A2599" s="8" t="s">
        <v>50</v>
      </c>
      <c r="B2599" s="9" t="n">
        <v>4471</v>
      </c>
      <c r="C2599" s="15" t="s">
        <v>54</v>
      </c>
      <c r="D2599" s="10" t="n">
        <v>40878</v>
      </c>
      <c r="E2599" s="11" t="s">
        <v>1064</v>
      </c>
      <c r="F2599" s="12" t="s">
        <v>18</v>
      </c>
      <c r="G2599" s="12" t="n">
        <v>1</v>
      </c>
      <c r="H2599" s="13" t="n">
        <v>3200</v>
      </c>
      <c r="I2599" s="13" t="n">
        <v>3200</v>
      </c>
      <c r="J2599" s="8" t="s">
        <v>1018</v>
      </c>
    </row>
    <row collapsed="false" customFormat="false" customHeight="false" hidden="false" ht="22.5" outlineLevel="0" r="2600">
      <c r="A2600" s="8" t="s">
        <v>50</v>
      </c>
      <c r="B2600" s="9" t="n">
        <v>4472</v>
      </c>
      <c r="C2600" s="15" t="s">
        <v>323</v>
      </c>
      <c r="D2600" s="10" t="n">
        <v>40878</v>
      </c>
      <c r="E2600" s="11" t="s">
        <v>1209</v>
      </c>
      <c r="F2600" s="12" t="s">
        <v>18</v>
      </c>
      <c r="G2600" s="12" t="n">
        <v>1</v>
      </c>
      <c r="H2600" s="13" t="n">
        <f aca="false">8399/2</f>
        <v>4199.5</v>
      </c>
      <c r="I2600" s="13" t="n">
        <f aca="false">H2600*G2600</f>
        <v>4199.5</v>
      </c>
      <c r="J2600" s="8" t="s">
        <v>872</v>
      </c>
    </row>
    <row collapsed="false" customFormat="false" customHeight="false" hidden="false" ht="22.5" outlineLevel="0" r="2601">
      <c r="A2601" s="8" t="s">
        <v>15</v>
      </c>
      <c r="B2601" s="9" t="n">
        <v>4473</v>
      </c>
      <c r="C2601" s="15" t="s">
        <v>116</v>
      </c>
      <c r="D2601" s="10" t="n">
        <v>40878</v>
      </c>
      <c r="E2601" s="11" t="s">
        <v>1210</v>
      </c>
      <c r="F2601" s="12" t="s">
        <v>18</v>
      </c>
      <c r="G2601" s="12" t="n">
        <v>1</v>
      </c>
      <c r="H2601" s="13" t="n">
        <v>2620</v>
      </c>
      <c r="I2601" s="13" t="n">
        <f aca="false">H2601*G2601</f>
        <v>2620</v>
      </c>
      <c r="J2601" s="8" t="s">
        <v>1211</v>
      </c>
    </row>
    <row collapsed="false" customFormat="false" customHeight="false" hidden="false" ht="22.5" outlineLevel="0" r="2602">
      <c r="A2602" s="8" t="s">
        <v>15</v>
      </c>
      <c r="B2602" s="9" t="n">
        <v>4474</v>
      </c>
      <c r="C2602" s="15" t="s">
        <v>116</v>
      </c>
      <c r="D2602" s="10" t="n">
        <v>40878</v>
      </c>
      <c r="E2602" s="11" t="s">
        <v>1212</v>
      </c>
      <c r="F2602" s="12" t="s">
        <v>18</v>
      </c>
      <c r="G2602" s="12" t="n">
        <v>1</v>
      </c>
      <c r="H2602" s="13" t="n">
        <v>8078</v>
      </c>
      <c r="I2602" s="13" t="n">
        <f aca="false">H2602*G2602</f>
        <v>8078</v>
      </c>
      <c r="J2602" s="8" t="s">
        <v>1211</v>
      </c>
    </row>
    <row collapsed="false" customFormat="false" customHeight="false" hidden="false" ht="22.5" outlineLevel="0" r="2603">
      <c r="A2603" s="8" t="s">
        <v>15</v>
      </c>
      <c r="B2603" s="9" t="n">
        <v>4475</v>
      </c>
      <c r="C2603" s="15" t="s">
        <v>116</v>
      </c>
      <c r="D2603" s="10" t="n">
        <v>40878</v>
      </c>
      <c r="E2603" s="11" t="s">
        <v>1213</v>
      </c>
      <c r="F2603" s="12" t="s">
        <v>18</v>
      </c>
      <c r="G2603" s="12" t="n">
        <v>1</v>
      </c>
      <c r="H2603" s="13" t="n">
        <v>85000</v>
      </c>
      <c r="I2603" s="13" t="n">
        <f aca="false">H2603*G2603</f>
        <v>85000</v>
      </c>
      <c r="J2603" s="8" t="s">
        <v>1211</v>
      </c>
    </row>
    <row collapsed="false" customFormat="false" customHeight="false" hidden="false" ht="22.5" outlineLevel="0" r="2604">
      <c r="A2604" s="8" t="s">
        <v>15</v>
      </c>
      <c r="B2604" s="9" t="n">
        <v>4476</v>
      </c>
      <c r="C2604" s="15" t="s">
        <v>116</v>
      </c>
      <c r="D2604" s="10" t="n">
        <v>40878</v>
      </c>
      <c r="E2604" s="11" t="s">
        <v>1214</v>
      </c>
      <c r="F2604" s="12" t="s">
        <v>18</v>
      </c>
      <c r="G2604" s="12" t="n">
        <v>1</v>
      </c>
      <c r="H2604" s="13" t="n">
        <v>15900</v>
      </c>
      <c r="I2604" s="13" t="n">
        <f aca="false">H2604*G2604</f>
        <v>15900</v>
      </c>
      <c r="J2604" s="8" t="s">
        <v>1211</v>
      </c>
    </row>
    <row collapsed="false" customFormat="false" customHeight="false" hidden="false" ht="22.5" outlineLevel="0" r="2605">
      <c r="A2605" s="8" t="s">
        <v>15</v>
      </c>
      <c r="B2605" s="9" t="n">
        <v>4477</v>
      </c>
      <c r="C2605" s="15" t="s">
        <v>116</v>
      </c>
      <c r="D2605" s="10" t="n">
        <v>40878</v>
      </c>
      <c r="E2605" s="11" t="s">
        <v>1215</v>
      </c>
      <c r="F2605" s="12" t="s">
        <v>18</v>
      </c>
      <c r="G2605" s="12" t="n">
        <v>1</v>
      </c>
      <c r="H2605" s="13" t="n">
        <v>4420</v>
      </c>
      <c r="I2605" s="13" t="n">
        <f aca="false">H2605*G2605</f>
        <v>4420</v>
      </c>
      <c r="J2605" s="8" t="s">
        <v>1211</v>
      </c>
    </row>
    <row collapsed="false" customFormat="false" customHeight="false" hidden="false" ht="22.5" outlineLevel="0" r="2606">
      <c r="A2606" s="8" t="s">
        <v>15</v>
      </c>
      <c r="B2606" s="9" t="n">
        <v>4478</v>
      </c>
      <c r="C2606" s="15" t="s">
        <v>116</v>
      </c>
      <c r="D2606" s="10" t="n">
        <v>40878</v>
      </c>
      <c r="E2606" s="11" t="s">
        <v>1215</v>
      </c>
      <c r="F2606" s="12" t="s">
        <v>18</v>
      </c>
      <c r="G2606" s="12" t="n">
        <v>1</v>
      </c>
      <c r="H2606" s="13" t="n">
        <v>4420</v>
      </c>
      <c r="I2606" s="13" t="n">
        <f aca="false">H2606*G2606</f>
        <v>4420</v>
      </c>
      <c r="J2606" s="8" t="s">
        <v>1211</v>
      </c>
    </row>
    <row collapsed="false" customFormat="false" customHeight="false" hidden="false" ht="22.5" outlineLevel="0" r="2607">
      <c r="A2607" s="8" t="s">
        <v>15</v>
      </c>
      <c r="B2607" s="9" t="n">
        <v>4479</v>
      </c>
      <c r="C2607" s="15" t="s">
        <v>116</v>
      </c>
      <c r="D2607" s="10" t="n">
        <v>40878</v>
      </c>
      <c r="E2607" s="11" t="s">
        <v>1216</v>
      </c>
      <c r="F2607" s="12" t="s">
        <v>18</v>
      </c>
      <c r="G2607" s="12" t="n">
        <v>1</v>
      </c>
      <c r="H2607" s="13" t="n">
        <v>5600</v>
      </c>
      <c r="I2607" s="13" t="n">
        <f aca="false">H2607*G2607</f>
        <v>5600</v>
      </c>
      <c r="J2607" s="8" t="s">
        <v>1211</v>
      </c>
    </row>
    <row collapsed="false" customFormat="false" customHeight="false" hidden="false" ht="22.5" outlineLevel="0" r="2608">
      <c r="A2608" s="8" t="s">
        <v>15</v>
      </c>
      <c r="B2608" s="9" t="n">
        <v>4480</v>
      </c>
      <c r="C2608" s="15" t="s">
        <v>116</v>
      </c>
      <c r="D2608" s="10" t="n">
        <v>40878</v>
      </c>
      <c r="E2608" s="11" t="s">
        <v>1217</v>
      </c>
      <c r="F2608" s="12" t="s">
        <v>18</v>
      </c>
      <c r="G2608" s="12" t="n">
        <v>1</v>
      </c>
      <c r="H2608" s="13" t="n">
        <v>13755</v>
      </c>
      <c r="I2608" s="13" t="n">
        <f aca="false">H2608*G2608</f>
        <v>13755</v>
      </c>
      <c r="J2608" s="8" t="s">
        <v>1211</v>
      </c>
    </row>
    <row collapsed="false" customFormat="false" customHeight="false" hidden="false" ht="22.5" outlineLevel="0" r="2609">
      <c r="A2609" s="8" t="s">
        <v>15</v>
      </c>
      <c r="B2609" s="9" t="n">
        <v>4481</v>
      </c>
      <c r="C2609" s="15" t="s">
        <v>116</v>
      </c>
      <c r="D2609" s="10" t="n">
        <v>40878</v>
      </c>
      <c r="E2609" s="11" t="s">
        <v>1218</v>
      </c>
      <c r="F2609" s="12" t="s">
        <v>18</v>
      </c>
      <c r="G2609" s="12" t="n">
        <v>1</v>
      </c>
      <c r="H2609" s="13" t="n">
        <v>44880</v>
      </c>
      <c r="I2609" s="13" t="n">
        <f aca="false">H2609*G2609</f>
        <v>44880</v>
      </c>
      <c r="J2609" s="8" t="s">
        <v>1211</v>
      </c>
    </row>
    <row collapsed="false" customFormat="false" customHeight="false" hidden="false" ht="22.5" outlineLevel="0" r="2610">
      <c r="A2610" s="8" t="s">
        <v>15</v>
      </c>
      <c r="B2610" s="9" t="n">
        <v>4482</v>
      </c>
      <c r="C2610" s="15" t="s">
        <v>116</v>
      </c>
      <c r="D2610" s="10" t="n">
        <v>40878</v>
      </c>
      <c r="E2610" s="11" t="s">
        <v>1219</v>
      </c>
      <c r="F2610" s="12" t="s">
        <v>18</v>
      </c>
      <c r="G2610" s="12" t="n">
        <v>1</v>
      </c>
      <c r="H2610" s="13" t="n">
        <v>17300</v>
      </c>
      <c r="I2610" s="13" t="n">
        <f aca="false">H2610*G2610</f>
        <v>17300</v>
      </c>
      <c r="J2610" s="8" t="s">
        <v>1211</v>
      </c>
    </row>
    <row collapsed="false" customFormat="false" customHeight="false" hidden="false" ht="22.5" outlineLevel="0" r="2611">
      <c r="A2611" s="8" t="s">
        <v>15</v>
      </c>
      <c r="B2611" s="9" t="n">
        <v>4483</v>
      </c>
      <c r="C2611" s="15" t="s">
        <v>116</v>
      </c>
      <c r="D2611" s="10" t="n">
        <v>40878</v>
      </c>
      <c r="E2611" s="11" t="s">
        <v>1220</v>
      </c>
      <c r="F2611" s="12" t="s">
        <v>18</v>
      </c>
      <c r="G2611" s="12" t="n">
        <v>1</v>
      </c>
      <c r="H2611" s="13" t="n">
        <v>839.5</v>
      </c>
      <c r="I2611" s="13" t="n">
        <f aca="false">H2611*G2611</f>
        <v>839.5</v>
      </c>
      <c r="J2611" s="8" t="s">
        <v>1211</v>
      </c>
    </row>
    <row collapsed="false" customFormat="false" customHeight="false" hidden="false" ht="22.5" outlineLevel="0" r="2612">
      <c r="A2612" s="8" t="s">
        <v>15</v>
      </c>
      <c r="B2612" s="9" t="n">
        <v>4484</v>
      </c>
      <c r="C2612" s="15" t="s">
        <v>116</v>
      </c>
      <c r="D2612" s="10" t="n">
        <v>40878</v>
      </c>
      <c r="E2612" s="11" t="s">
        <v>1221</v>
      </c>
      <c r="F2612" s="12" t="s">
        <v>18</v>
      </c>
      <c r="G2612" s="12" t="n">
        <v>1</v>
      </c>
      <c r="H2612" s="13" t="n">
        <v>35000</v>
      </c>
      <c r="I2612" s="13" t="n">
        <f aca="false">H2612*G2612</f>
        <v>35000</v>
      </c>
      <c r="J2612" s="8" t="s">
        <v>1211</v>
      </c>
    </row>
    <row collapsed="false" customFormat="false" customHeight="false" hidden="false" ht="22.5" outlineLevel="0" r="2613">
      <c r="A2613" s="8" t="s">
        <v>50</v>
      </c>
      <c r="B2613" s="9" t="n">
        <v>4485</v>
      </c>
      <c r="C2613" s="15" t="s">
        <v>116</v>
      </c>
      <c r="D2613" s="10" t="n">
        <v>40878</v>
      </c>
      <c r="E2613" s="11" t="s">
        <v>1222</v>
      </c>
      <c r="F2613" s="12" t="s">
        <v>18</v>
      </c>
      <c r="G2613" s="12" t="n">
        <v>1</v>
      </c>
      <c r="H2613" s="13" t="n">
        <v>239.02</v>
      </c>
      <c r="I2613" s="13" t="n">
        <f aca="false">H2613*G2613</f>
        <v>239.02</v>
      </c>
      <c r="J2613" s="8" t="s">
        <v>1211</v>
      </c>
    </row>
    <row collapsed="false" customFormat="false" customHeight="false" hidden="false" ht="22.5" outlineLevel="0" r="2614">
      <c r="A2614" s="8" t="s">
        <v>15</v>
      </c>
      <c r="B2614" s="9" t="n">
        <v>4486</v>
      </c>
      <c r="C2614" s="15" t="s">
        <v>207</v>
      </c>
      <c r="D2614" s="10" t="n">
        <v>40878</v>
      </c>
      <c r="E2614" s="11" t="s">
        <v>1223</v>
      </c>
      <c r="F2614" s="12" t="s">
        <v>18</v>
      </c>
      <c r="G2614" s="12" t="n">
        <v>1</v>
      </c>
      <c r="H2614" s="13" t="n">
        <v>900</v>
      </c>
      <c r="I2614" s="13" t="n">
        <f aca="false">H2614*G2614</f>
        <v>900</v>
      </c>
      <c r="J2614" s="8" t="s">
        <v>1224</v>
      </c>
    </row>
    <row collapsed="false" customFormat="false" customHeight="false" hidden="false" ht="22.5" outlineLevel="0" r="2615">
      <c r="A2615" s="8" t="s">
        <v>15</v>
      </c>
      <c r="B2615" s="9" t="n">
        <v>4487</v>
      </c>
      <c r="C2615" s="15" t="s">
        <v>207</v>
      </c>
      <c r="D2615" s="10" t="n">
        <v>40878</v>
      </c>
      <c r="E2615" s="11" t="s">
        <v>1225</v>
      </c>
      <c r="F2615" s="12" t="s">
        <v>18</v>
      </c>
      <c r="G2615" s="12" t="n">
        <v>1</v>
      </c>
      <c r="H2615" s="13" t="n">
        <v>1100</v>
      </c>
      <c r="I2615" s="13" t="n">
        <f aca="false">H2615*G2615</f>
        <v>1100</v>
      </c>
      <c r="J2615" s="8" t="s">
        <v>1224</v>
      </c>
    </row>
    <row collapsed="false" customFormat="false" customHeight="false" hidden="false" ht="22.5" outlineLevel="0" r="2616">
      <c r="A2616" s="8" t="s">
        <v>15</v>
      </c>
      <c r="B2616" s="9" t="n">
        <v>4488</v>
      </c>
      <c r="C2616" s="15" t="s">
        <v>207</v>
      </c>
      <c r="D2616" s="10" t="n">
        <v>40878</v>
      </c>
      <c r="E2616" s="11" t="s">
        <v>1226</v>
      </c>
      <c r="F2616" s="12" t="s">
        <v>18</v>
      </c>
      <c r="G2616" s="12" t="n">
        <v>1</v>
      </c>
      <c r="H2616" s="13" t="n">
        <v>1500</v>
      </c>
      <c r="I2616" s="13" t="n">
        <f aca="false">H2616*G2616</f>
        <v>1500</v>
      </c>
      <c r="J2616" s="8" t="s">
        <v>1224</v>
      </c>
    </row>
    <row collapsed="false" customFormat="false" customHeight="false" hidden="false" ht="22.5" outlineLevel="0" r="2617">
      <c r="A2617" s="14" t="s">
        <v>127</v>
      </c>
      <c r="B2617" s="9" t="n">
        <v>4489</v>
      </c>
      <c r="C2617" s="15" t="s">
        <v>128</v>
      </c>
      <c r="D2617" s="10" t="n">
        <v>40878</v>
      </c>
      <c r="E2617" s="11" t="s">
        <v>1227</v>
      </c>
      <c r="F2617" s="12" t="s">
        <v>18</v>
      </c>
      <c r="G2617" s="12" t="n">
        <v>1</v>
      </c>
      <c r="H2617" s="13" t="n">
        <v>224.9</v>
      </c>
      <c r="I2617" s="13" t="n">
        <f aca="false">H2617*G2617</f>
        <v>224.9</v>
      </c>
      <c r="J2617" s="8" t="s">
        <v>1228</v>
      </c>
    </row>
    <row collapsed="false" customFormat="false" customHeight="false" hidden="false" ht="56.25" outlineLevel="0" r="2618">
      <c r="A2618" s="8" t="s">
        <v>50</v>
      </c>
      <c r="B2618" s="9" t="n">
        <v>4490</v>
      </c>
      <c r="C2618" s="15" t="s">
        <v>328</v>
      </c>
      <c r="D2618" s="10" t="n">
        <v>40878</v>
      </c>
      <c r="E2618" s="11" t="s">
        <v>1229</v>
      </c>
      <c r="F2618" s="12" t="s">
        <v>18</v>
      </c>
      <c r="G2618" s="12" t="n">
        <v>1</v>
      </c>
      <c r="H2618" s="13" t="n">
        <v>2283.78</v>
      </c>
      <c r="I2618" s="13" t="n">
        <f aca="false">H2618*G2618</f>
        <v>2283.78</v>
      </c>
      <c r="J2618" s="8" t="s">
        <v>1211</v>
      </c>
    </row>
    <row collapsed="false" customFormat="false" customHeight="false" hidden="false" ht="22.5" outlineLevel="0" r="2619">
      <c r="A2619" s="14" t="s">
        <v>127</v>
      </c>
      <c r="B2619" s="9" t="n">
        <v>4491</v>
      </c>
      <c r="C2619" s="15" t="s">
        <v>128</v>
      </c>
      <c r="D2619" s="10" t="n">
        <v>40878</v>
      </c>
      <c r="E2619" s="11" t="s">
        <v>1230</v>
      </c>
      <c r="F2619" s="12" t="s">
        <v>18</v>
      </c>
      <c r="G2619" s="12" t="n">
        <v>1</v>
      </c>
      <c r="H2619" s="13" t="n">
        <v>16.7</v>
      </c>
      <c r="I2619" s="13" t="n">
        <f aca="false">H2619*G2619</f>
        <v>16.7</v>
      </c>
      <c r="J2619" s="8" t="s">
        <v>1228</v>
      </c>
    </row>
    <row collapsed="false" customFormat="false" customHeight="false" hidden="false" ht="15" outlineLevel="0" r="2620">
      <c r="A2620" s="8" t="s">
        <v>50</v>
      </c>
      <c r="B2620" s="9" t="n">
        <v>4492</v>
      </c>
      <c r="C2620" s="15" t="s">
        <v>73</v>
      </c>
      <c r="D2620" s="10" t="n">
        <v>40878</v>
      </c>
      <c r="E2620" s="11" t="s">
        <v>1231</v>
      </c>
      <c r="F2620" s="12" t="s">
        <v>18</v>
      </c>
      <c r="G2620" s="12" t="n">
        <v>1</v>
      </c>
      <c r="H2620" s="13" t="n">
        <v>590</v>
      </c>
      <c r="I2620" s="13" t="n">
        <v>590</v>
      </c>
      <c r="J2620" s="8" t="s">
        <v>1232</v>
      </c>
    </row>
    <row collapsed="false" customFormat="false" customHeight="false" hidden="false" ht="15" outlineLevel="0" r="2621">
      <c r="A2621" s="8" t="s">
        <v>50</v>
      </c>
      <c r="B2621" s="9" t="n">
        <v>4493</v>
      </c>
      <c r="C2621" s="15" t="s">
        <v>73</v>
      </c>
      <c r="D2621" s="10" t="n">
        <v>40878</v>
      </c>
      <c r="E2621" s="11" t="s">
        <v>1231</v>
      </c>
      <c r="F2621" s="12" t="s">
        <v>18</v>
      </c>
      <c r="G2621" s="12" t="n">
        <v>1</v>
      </c>
      <c r="H2621" s="13" t="n">
        <v>590</v>
      </c>
      <c r="I2621" s="13" t="n">
        <v>590</v>
      </c>
      <c r="J2621" s="8" t="s">
        <v>1232</v>
      </c>
    </row>
    <row collapsed="false" customFormat="false" customHeight="false" hidden="false" ht="15" outlineLevel="0" r="2622">
      <c r="A2622" s="14" t="s">
        <v>31</v>
      </c>
      <c r="B2622" s="9" t="n">
        <v>4494</v>
      </c>
      <c r="C2622" s="15" t="s">
        <v>73</v>
      </c>
      <c r="D2622" s="10" t="n">
        <v>40878</v>
      </c>
      <c r="E2622" s="11" t="s">
        <v>1233</v>
      </c>
      <c r="F2622" s="12" t="s">
        <v>18</v>
      </c>
      <c r="G2622" s="12" t="n">
        <v>1</v>
      </c>
      <c r="H2622" s="13" t="n">
        <v>29.9</v>
      </c>
      <c r="I2622" s="13" t="n">
        <v>29.9</v>
      </c>
      <c r="J2622" s="8" t="s">
        <v>1232</v>
      </c>
    </row>
    <row collapsed="false" customFormat="false" customHeight="false" hidden="false" ht="15" outlineLevel="0" r="2623">
      <c r="A2623" s="14" t="s">
        <v>31</v>
      </c>
      <c r="B2623" s="9" t="n">
        <v>4495</v>
      </c>
      <c r="C2623" s="15" t="s">
        <v>73</v>
      </c>
      <c r="D2623" s="10" t="n">
        <v>40878</v>
      </c>
      <c r="E2623" s="11" t="s">
        <v>1234</v>
      </c>
      <c r="F2623" s="12" t="s">
        <v>18</v>
      </c>
      <c r="G2623" s="12" t="n">
        <v>1</v>
      </c>
      <c r="H2623" s="13" t="n">
        <v>7.5</v>
      </c>
      <c r="I2623" s="13" t="n">
        <v>7.5</v>
      </c>
      <c r="J2623" s="8" t="s">
        <v>1232</v>
      </c>
    </row>
    <row collapsed="false" customFormat="false" customHeight="false" hidden="false" ht="15" outlineLevel="0" r="2624">
      <c r="A2624" s="8" t="s">
        <v>70</v>
      </c>
      <c r="B2624" s="9" t="n">
        <v>4497</v>
      </c>
      <c r="C2624" s="15" t="s">
        <v>42</v>
      </c>
      <c r="D2624" s="10" t="n">
        <v>40878</v>
      </c>
      <c r="E2624" s="11" t="s">
        <v>1235</v>
      </c>
      <c r="F2624" s="12" t="s">
        <v>18</v>
      </c>
      <c r="G2624" s="12" t="n">
        <v>1</v>
      </c>
      <c r="H2624" s="13" t="n">
        <v>225.28</v>
      </c>
      <c r="I2624" s="13" t="n">
        <v>225.28</v>
      </c>
      <c r="J2624" s="8" t="s">
        <v>1236</v>
      </c>
    </row>
    <row collapsed="false" customFormat="false" customHeight="false" hidden="false" ht="15" outlineLevel="0" r="2625">
      <c r="A2625" s="8" t="s">
        <v>70</v>
      </c>
      <c r="B2625" s="9" t="n">
        <v>4498</v>
      </c>
      <c r="C2625" s="15" t="s">
        <v>42</v>
      </c>
      <c r="D2625" s="10" t="n">
        <v>40878</v>
      </c>
      <c r="E2625" s="11" t="s">
        <v>1237</v>
      </c>
      <c r="F2625" s="12" t="s">
        <v>18</v>
      </c>
      <c r="G2625" s="12" t="n">
        <v>1</v>
      </c>
      <c r="H2625" s="13" t="n">
        <v>100</v>
      </c>
      <c r="I2625" s="13" t="n">
        <v>100</v>
      </c>
      <c r="J2625" s="8" t="s">
        <v>1236</v>
      </c>
    </row>
    <row collapsed="false" customFormat="false" customHeight="false" hidden="false" ht="15" outlineLevel="0" r="2626">
      <c r="A2626" s="8" t="s">
        <v>15</v>
      </c>
      <c r="B2626" s="9" t="n">
        <v>4499</v>
      </c>
      <c r="C2626" s="15" t="s">
        <v>42</v>
      </c>
      <c r="D2626" s="10" t="n">
        <v>40878</v>
      </c>
      <c r="E2626" s="11" t="s">
        <v>1238</v>
      </c>
      <c r="F2626" s="12" t="s">
        <v>18</v>
      </c>
      <c r="G2626" s="12" t="n">
        <v>1</v>
      </c>
      <c r="H2626" s="13" t="n">
        <v>151.14</v>
      </c>
      <c r="I2626" s="13" t="n">
        <v>151.14</v>
      </c>
      <c r="J2626" s="8" t="s">
        <v>1236</v>
      </c>
    </row>
    <row collapsed="false" customFormat="false" customHeight="false" hidden="false" ht="15" outlineLevel="0" r="2627">
      <c r="A2627" s="8" t="s">
        <v>15</v>
      </c>
      <c r="B2627" s="9" t="n">
        <v>4500</v>
      </c>
      <c r="C2627" s="15" t="s">
        <v>42</v>
      </c>
      <c r="D2627" s="10" t="n">
        <v>40878</v>
      </c>
      <c r="E2627" s="11" t="s">
        <v>1239</v>
      </c>
      <c r="F2627" s="12" t="s">
        <v>18</v>
      </c>
      <c r="G2627" s="12" t="n">
        <v>1</v>
      </c>
      <c r="H2627" s="13" t="n">
        <v>250.58</v>
      </c>
      <c r="I2627" s="13" t="n">
        <v>250.58</v>
      </c>
      <c r="J2627" s="8" t="s">
        <v>1236</v>
      </c>
    </row>
    <row collapsed="false" customFormat="false" customHeight="false" hidden="false" ht="22.5" outlineLevel="0" r="2628">
      <c r="A2628" s="8" t="s">
        <v>70</v>
      </c>
      <c r="B2628" s="9" t="n">
        <v>4501</v>
      </c>
      <c r="C2628" s="15" t="s">
        <v>93</v>
      </c>
      <c r="D2628" s="10" t="n">
        <v>40878</v>
      </c>
      <c r="E2628" s="11" t="s">
        <v>1240</v>
      </c>
      <c r="F2628" s="12" t="s">
        <v>18</v>
      </c>
      <c r="G2628" s="12" t="n">
        <v>1</v>
      </c>
      <c r="H2628" s="13" t="n">
        <v>179</v>
      </c>
      <c r="I2628" s="13" t="n">
        <v>179</v>
      </c>
      <c r="J2628" s="8" t="s">
        <v>319</v>
      </c>
    </row>
    <row collapsed="false" customFormat="false" customHeight="false" hidden="false" ht="22.5" outlineLevel="0" r="2629">
      <c r="A2629" s="8" t="s">
        <v>50</v>
      </c>
      <c r="B2629" s="9" t="n">
        <v>4502</v>
      </c>
      <c r="C2629" s="15" t="s">
        <v>59</v>
      </c>
      <c r="D2629" s="10" t="n">
        <v>40878</v>
      </c>
      <c r="E2629" s="11" t="s">
        <v>1241</v>
      </c>
      <c r="F2629" s="12" t="s">
        <v>18</v>
      </c>
      <c r="G2629" s="12" t="n">
        <v>1</v>
      </c>
      <c r="H2629" s="13" t="n">
        <v>470</v>
      </c>
      <c r="I2629" s="13" t="n">
        <v>470</v>
      </c>
      <c r="J2629" s="8" t="s">
        <v>319</v>
      </c>
    </row>
    <row collapsed="false" customFormat="false" customHeight="false" hidden="false" ht="22.5" outlineLevel="0" r="2630">
      <c r="A2630" s="8" t="s">
        <v>50</v>
      </c>
      <c r="B2630" s="9" t="n">
        <v>4503</v>
      </c>
      <c r="C2630" s="15" t="s">
        <v>59</v>
      </c>
      <c r="D2630" s="10" t="n">
        <v>40878</v>
      </c>
      <c r="E2630" s="11" t="s">
        <v>1242</v>
      </c>
      <c r="F2630" s="12" t="s">
        <v>18</v>
      </c>
      <c r="G2630" s="12" t="n">
        <v>1</v>
      </c>
      <c r="H2630" s="13" t="n">
        <v>190</v>
      </c>
      <c r="I2630" s="13" t="n">
        <v>190</v>
      </c>
      <c r="J2630" s="8" t="s">
        <v>319</v>
      </c>
    </row>
    <row collapsed="false" customFormat="false" customHeight="false" hidden="false" ht="15" outlineLevel="0" r="2631">
      <c r="A2631" s="8" t="s">
        <v>50</v>
      </c>
      <c r="B2631" s="9" t="n">
        <v>4504</v>
      </c>
      <c r="C2631" s="15" t="s">
        <v>65</v>
      </c>
      <c r="D2631" s="10" t="n">
        <v>40878</v>
      </c>
      <c r="E2631" s="11" t="s">
        <v>1242</v>
      </c>
      <c r="F2631" s="12" t="s">
        <v>18</v>
      </c>
      <c r="G2631" s="12" t="n">
        <v>1</v>
      </c>
      <c r="H2631" s="13" t="n">
        <v>190</v>
      </c>
      <c r="I2631" s="13" t="n">
        <v>190</v>
      </c>
      <c r="J2631" s="8" t="s">
        <v>319</v>
      </c>
    </row>
    <row collapsed="false" customFormat="false" customHeight="false" hidden="false" ht="22.5" outlineLevel="0" r="2632">
      <c r="A2632" s="8" t="s">
        <v>70</v>
      </c>
      <c r="B2632" s="9" t="n">
        <v>4505</v>
      </c>
      <c r="C2632" s="15" t="s">
        <v>93</v>
      </c>
      <c r="D2632" s="10" t="n">
        <v>40878</v>
      </c>
      <c r="E2632" s="11" t="s">
        <v>1243</v>
      </c>
      <c r="F2632" s="12" t="s">
        <v>18</v>
      </c>
      <c r="G2632" s="12" t="n">
        <v>1</v>
      </c>
      <c r="H2632" s="13" t="n">
        <v>319</v>
      </c>
      <c r="I2632" s="13" t="n">
        <v>319</v>
      </c>
      <c r="J2632" s="8" t="s">
        <v>319</v>
      </c>
    </row>
    <row collapsed="false" customFormat="false" customHeight="false" hidden="false" ht="22.5" outlineLevel="0" r="2633">
      <c r="A2633" s="8" t="s">
        <v>70</v>
      </c>
      <c r="B2633" s="9" t="n">
        <v>4506</v>
      </c>
      <c r="C2633" s="15" t="s">
        <v>54</v>
      </c>
      <c r="D2633" s="10" t="n">
        <v>40878</v>
      </c>
      <c r="E2633" s="11" t="s">
        <v>1244</v>
      </c>
      <c r="F2633" s="12" t="s">
        <v>18</v>
      </c>
      <c r="G2633" s="12" t="n">
        <v>1</v>
      </c>
      <c r="H2633" s="13" t="n">
        <v>388</v>
      </c>
      <c r="I2633" s="13" t="n">
        <v>388</v>
      </c>
      <c r="J2633" s="8" t="s">
        <v>964</v>
      </c>
    </row>
    <row collapsed="false" customFormat="false" customHeight="false" hidden="false" ht="15" outlineLevel="0" r="2634">
      <c r="A2634" s="8" t="s">
        <v>70</v>
      </c>
      <c r="B2634" s="9" t="n">
        <v>4507</v>
      </c>
      <c r="C2634" s="15" t="s">
        <v>114</v>
      </c>
      <c r="D2634" s="10" t="n">
        <v>40878</v>
      </c>
      <c r="E2634" s="11" t="s">
        <v>1245</v>
      </c>
      <c r="F2634" s="12" t="s">
        <v>18</v>
      </c>
      <c r="G2634" s="12" t="n">
        <v>1</v>
      </c>
      <c r="H2634" s="13" t="n">
        <v>369</v>
      </c>
      <c r="I2634" s="13" t="n">
        <v>369</v>
      </c>
      <c r="J2634" s="8" t="s">
        <v>964</v>
      </c>
    </row>
    <row collapsed="false" customFormat="false" customHeight="false" hidden="false" ht="22.5" outlineLevel="0" r="2635">
      <c r="A2635" s="8" t="s">
        <v>70</v>
      </c>
      <c r="B2635" s="9" t="n">
        <v>4508</v>
      </c>
      <c r="C2635" s="15" t="s">
        <v>62</v>
      </c>
      <c r="D2635" s="10" t="n">
        <v>40878</v>
      </c>
      <c r="E2635" s="11" t="s">
        <v>1245</v>
      </c>
      <c r="F2635" s="12" t="s">
        <v>18</v>
      </c>
      <c r="G2635" s="12" t="n">
        <v>1</v>
      </c>
      <c r="H2635" s="13" t="n">
        <v>369</v>
      </c>
      <c r="I2635" s="13" t="n">
        <f aca="false">H2635*G2635</f>
        <v>369</v>
      </c>
      <c r="J2635" s="8" t="s">
        <v>964</v>
      </c>
    </row>
    <row collapsed="false" customFormat="false" customHeight="false" hidden="false" ht="15" outlineLevel="0" r="2636">
      <c r="A2636" s="8" t="s">
        <v>70</v>
      </c>
      <c r="B2636" s="9" t="n">
        <v>4509</v>
      </c>
      <c r="C2636" s="15" t="s">
        <v>326</v>
      </c>
      <c r="D2636" s="10" t="n">
        <v>40878</v>
      </c>
      <c r="E2636" s="11" t="s">
        <v>1245</v>
      </c>
      <c r="F2636" s="12" t="s">
        <v>18</v>
      </c>
      <c r="G2636" s="12" t="n">
        <v>1</v>
      </c>
      <c r="H2636" s="13" t="n">
        <v>369</v>
      </c>
      <c r="I2636" s="13" t="n">
        <f aca="false">H2636*G2636</f>
        <v>369</v>
      </c>
      <c r="J2636" s="8" t="s">
        <v>964</v>
      </c>
    </row>
    <row collapsed="false" customFormat="false" customHeight="false" hidden="false" ht="15" outlineLevel="0" r="2637">
      <c r="A2637" s="8" t="s">
        <v>50</v>
      </c>
      <c r="B2637" s="9" t="n">
        <v>4510</v>
      </c>
      <c r="C2637" s="15" t="s">
        <v>42</v>
      </c>
      <c r="D2637" s="10" t="n">
        <v>40878</v>
      </c>
      <c r="E2637" s="11" t="s">
        <v>1246</v>
      </c>
      <c r="F2637" s="12" t="s">
        <v>18</v>
      </c>
      <c r="G2637" s="12" t="n">
        <v>1</v>
      </c>
      <c r="H2637" s="13" t="n">
        <v>297.5</v>
      </c>
      <c r="I2637" s="13" t="n">
        <v>297.5</v>
      </c>
      <c r="J2637" s="8" t="s">
        <v>1236</v>
      </c>
    </row>
    <row collapsed="false" customFormat="false" customHeight="false" hidden="false" ht="15" outlineLevel="0" r="2638">
      <c r="A2638" s="8" t="s">
        <v>50</v>
      </c>
      <c r="B2638" s="9" t="n">
        <v>4511</v>
      </c>
      <c r="C2638" s="15" t="s">
        <v>42</v>
      </c>
      <c r="D2638" s="10" t="n">
        <v>40878</v>
      </c>
      <c r="E2638" s="11" t="s">
        <v>1246</v>
      </c>
      <c r="F2638" s="12" t="s">
        <v>18</v>
      </c>
      <c r="G2638" s="12" t="n">
        <v>1</v>
      </c>
      <c r="H2638" s="13" t="n">
        <v>297.5</v>
      </c>
      <c r="I2638" s="13" t="n">
        <v>297.5</v>
      </c>
      <c r="J2638" s="8" t="s">
        <v>1236</v>
      </c>
    </row>
    <row collapsed="false" customFormat="false" customHeight="false" hidden="false" ht="15" outlineLevel="0" r="2639">
      <c r="A2639" s="8" t="s">
        <v>15</v>
      </c>
      <c r="B2639" s="9" t="n">
        <v>4512</v>
      </c>
      <c r="C2639" s="15" t="s">
        <v>42</v>
      </c>
      <c r="D2639" s="10" t="n">
        <v>40878</v>
      </c>
      <c r="E2639" s="11" t="s">
        <v>1247</v>
      </c>
      <c r="F2639" s="12" t="s">
        <v>18</v>
      </c>
      <c r="G2639" s="12" t="n">
        <v>1</v>
      </c>
      <c r="H2639" s="13" t="n">
        <v>3417</v>
      </c>
      <c r="I2639" s="13" t="n">
        <v>3417</v>
      </c>
      <c r="J2639" s="8" t="s">
        <v>1236</v>
      </c>
    </row>
    <row collapsed="false" customFormat="false" customHeight="false" hidden="false" ht="15" outlineLevel="0" r="2640">
      <c r="A2640" s="8" t="s">
        <v>15</v>
      </c>
      <c r="B2640" s="9" t="n">
        <v>4513</v>
      </c>
      <c r="C2640" s="15" t="s">
        <v>42</v>
      </c>
      <c r="D2640" s="10" t="n">
        <v>40878</v>
      </c>
      <c r="E2640" s="11" t="s">
        <v>1248</v>
      </c>
      <c r="F2640" s="12" t="s">
        <v>18</v>
      </c>
      <c r="G2640" s="12" t="n">
        <v>1</v>
      </c>
      <c r="H2640" s="13" t="n">
        <v>3056</v>
      </c>
      <c r="I2640" s="13" t="n">
        <v>3056</v>
      </c>
      <c r="J2640" s="8" t="s">
        <v>1236</v>
      </c>
    </row>
    <row collapsed="false" customFormat="false" customHeight="false" hidden="false" ht="15" outlineLevel="0" r="2641">
      <c r="A2641" s="8" t="s">
        <v>15</v>
      </c>
      <c r="B2641" s="9" t="n">
        <v>4514</v>
      </c>
      <c r="C2641" s="15" t="s">
        <v>42</v>
      </c>
      <c r="D2641" s="10" t="n">
        <v>40878</v>
      </c>
      <c r="E2641" s="11" t="s">
        <v>1249</v>
      </c>
      <c r="F2641" s="12" t="s">
        <v>18</v>
      </c>
      <c r="G2641" s="12" t="n">
        <v>1</v>
      </c>
      <c r="H2641" s="13" t="n">
        <v>770</v>
      </c>
      <c r="I2641" s="13" t="n">
        <v>770</v>
      </c>
      <c r="J2641" s="8" t="s">
        <v>1236</v>
      </c>
    </row>
    <row collapsed="false" customFormat="false" customHeight="false" hidden="false" ht="15" outlineLevel="0" r="2642">
      <c r="A2642" s="12" t="s">
        <v>95</v>
      </c>
      <c r="B2642" s="9" t="n">
        <v>4515</v>
      </c>
      <c r="C2642" s="15" t="s">
        <v>42</v>
      </c>
      <c r="D2642" s="10" t="n">
        <v>40878</v>
      </c>
      <c r="E2642" s="11" t="s">
        <v>1250</v>
      </c>
      <c r="F2642" s="12" t="s">
        <v>18</v>
      </c>
      <c r="G2642" s="12" t="n">
        <v>1</v>
      </c>
      <c r="H2642" s="13" t="n">
        <v>999</v>
      </c>
      <c r="I2642" s="13" t="n">
        <v>999</v>
      </c>
      <c r="J2642" s="8" t="s">
        <v>1236</v>
      </c>
    </row>
    <row collapsed="false" customFormat="false" customHeight="false" hidden="false" ht="15" outlineLevel="0" r="2643">
      <c r="A2643" s="8" t="s">
        <v>15</v>
      </c>
      <c r="B2643" s="9" t="n">
        <v>4516</v>
      </c>
      <c r="C2643" s="15" t="s">
        <v>42</v>
      </c>
      <c r="D2643" s="10" t="n">
        <v>40878</v>
      </c>
      <c r="E2643" s="11" t="s">
        <v>1251</v>
      </c>
      <c r="F2643" s="12" t="s">
        <v>18</v>
      </c>
      <c r="G2643" s="12" t="n">
        <v>1</v>
      </c>
      <c r="H2643" s="13" t="n">
        <v>403</v>
      </c>
      <c r="I2643" s="13" t="n">
        <v>403</v>
      </c>
      <c r="J2643" s="8" t="s">
        <v>1236</v>
      </c>
    </row>
    <row collapsed="false" customFormat="false" customHeight="false" hidden="false" ht="15" outlineLevel="0" r="2644">
      <c r="A2644" s="8" t="s">
        <v>15</v>
      </c>
      <c r="B2644" s="9" t="n">
        <v>4517</v>
      </c>
      <c r="C2644" s="15" t="s">
        <v>42</v>
      </c>
      <c r="D2644" s="10" t="n">
        <v>40878</v>
      </c>
      <c r="E2644" s="11" t="s">
        <v>1252</v>
      </c>
      <c r="F2644" s="12" t="s">
        <v>18</v>
      </c>
      <c r="G2644" s="12" t="n">
        <v>1</v>
      </c>
      <c r="H2644" s="13" t="n">
        <v>338</v>
      </c>
      <c r="I2644" s="13" t="n">
        <v>338</v>
      </c>
      <c r="J2644" s="8" t="s">
        <v>1236</v>
      </c>
    </row>
    <row collapsed="false" customFormat="false" customHeight="false" hidden="false" ht="15" outlineLevel="0" r="2645">
      <c r="A2645" s="8" t="s">
        <v>15</v>
      </c>
      <c r="B2645" s="9" t="n">
        <v>4518</v>
      </c>
      <c r="C2645" s="15" t="s">
        <v>42</v>
      </c>
      <c r="D2645" s="10" t="n">
        <v>40878</v>
      </c>
      <c r="E2645" s="11" t="s">
        <v>1253</v>
      </c>
      <c r="F2645" s="12" t="s">
        <v>18</v>
      </c>
      <c r="G2645" s="12" t="n">
        <v>1</v>
      </c>
      <c r="H2645" s="13" t="n">
        <v>338</v>
      </c>
      <c r="I2645" s="13" t="n">
        <v>338</v>
      </c>
      <c r="J2645" s="8" t="s">
        <v>1236</v>
      </c>
    </row>
    <row collapsed="false" customFormat="false" customHeight="false" hidden="false" ht="15" outlineLevel="0" r="2646">
      <c r="A2646" s="8" t="s">
        <v>15</v>
      </c>
      <c r="B2646" s="9" t="n">
        <v>4519</v>
      </c>
      <c r="C2646" s="15" t="s">
        <v>42</v>
      </c>
      <c r="D2646" s="10" t="n">
        <v>40878</v>
      </c>
      <c r="E2646" s="11" t="s">
        <v>1254</v>
      </c>
      <c r="F2646" s="12" t="s">
        <v>18</v>
      </c>
      <c r="G2646" s="12" t="n">
        <v>1</v>
      </c>
      <c r="H2646" s="13" t="n">
        <v>357</v>
      </c>
      <c r="I2646" s="13" t="n">
        <v>357</v>
      </c>
      <c r="J2646" s="8" t="s">
        <v>1236</v>
      </c>
    </row>
    <row collapsed="false" customFormat="false" customHeight="false" hidden="false" ht="22.5" outlineLevel="0" r="2647">
      <c r="A2647" s="8" t="s">
        <v>50</v>
      </c>
      <c r="B2647" s="9" t="n">
        <v>4520</v>
      </c>
      <c r="C2647" s="15" t="s">
        <v>726</v>
      </c>
      <c r="D2647" s="10" t="n">
        <v>40878</v>
      </c>
      <c r="E2647" s="11" t="s">
        <v>1255</v>
      </c>
      <c r="F2647" s="12" t="s">
        <v>18</v>
      </c>
      <c r="G2647" s="12" t="n">
        <v>1</v>
      </c>
      <c r="H2647" s="13" t="n">
        <v>369</v>
      </c>
      <c r="I2647" s="13" t="n">
        <v>369</v>
      </c>
      <c r="J2647" s="8" t="s">
        <v>1256</v>
      </c>
    </row>
    <row collapsed="false" customFormat="false" customHeight="false" hidden="false" ht="22.5" outlineLevel="0" r="2648">
      <c r="A2648" s="8" t="s">
        <v>50</v>
      </c>
      <c r="B2648" s="9" t="n">
        <v>4521</v>
      </c>
      <c r="C2648" s="15" t="s">
        <v>726</v>
      </c>
      <c r="D2648" s="10" t="n">
        <v>40878</v>
      </c>
      <c r="E2648" s="11" t="s">
        <v>1257</v>
      </c>
      <c r="F2648" s="12" t="s">
        <v>18</v>
      </c>
      <c r="G2648" s="12" t="n">
        <v>1</v>
      </c>
      <c r="H2648" s="13" t="n">
        <v>369</v>
      </c>
      <c r="I2648" s="13" t="n">
        <v>369</v>
      </c>
      <c r="J2648" s="8" t="s">
        <v>1256</v>
      </c>
    </row>
    <row collapsed="false" customFormat="false" customHeight="false" hidden="false" ht="22.5" outlineLevel="0" r="2649">
      <c r="A2649" s="8" t="s">
        <v>50</v>
      </c>
      <c r="B2649" s="9" t="n">
        <v>4522</v>
      </c>
      <c r="C2649" s="15" t="s">
        <v>726</v>
      </c>
      <c r="D2649" s="10" t="n">
        <v>40878</v>
      </c>
      <c r="E2649" s="11" t="s">
        <v>1257</v>
      </c>
      <c r="F2649" s="12" t="s">
        <v>18</v>
      </c>
      <c r="G2649" s="12" t="n">
        <v>1</v>
      </c>
      <c r="H2649" s="13" t="n">
        <v>369</v>
      </c>
      <c r="I2649" s="13" t="n">
        <v>369</v>
      </c>
      <c r="J2649" s="8" t="s">
        <v>1256</v>
      </c>
    </row>
    <row collapsed="false" customFormat="false" customHeight="false" hidden="false" ht="22.5" outlineLevel="0" r="2650">
      <c r="A2650" s="8" t="s">
        <v>50</v>
      </c>
      <c r="B2650" s="9" t="n">
        <v>4523</v>
      </c>
      <c r="C2650" s="15" t="s">
        <v>726</v>
      </c>
      <c r="D2650" s="10" t="n">
        <v>40878</v>
      </c>
      <c r="E2650" s="11" t="s">
        <v>1257</v>
      </c>
      <c r="F2650" s="12" t="s">
        <v>18</v>
      </c>
      <c r="G2650" s="12" t="n">
        <v>1</v>
      </c>
      <c r="H2650" s="13" t="n">
        <v>369</v>
      </c>
      <c r="I2650" s="13" t="n">
        <v>369</v>
      </c>
      <c r="J2650" s="8" t="s">
        <v>1256</v>
      </c>
    </row>
    <row collapsed="false" customFormat="false" customHeight="false" hidden="false" ht="22.5" outlineLevel="0" r="2651">
      <c r="A2651" s="8" t="s">
        <v>50</v>
      </c>
      <c r="B2651" s="9" t="n">
        <v>4524</v>
      </c>
      <c r="C2651" s="15" t="s">
        <v>726</v>
      </c>
      <c r="D2651" s="10" t="n">
        <v>40878</v>
      </c>
      <c r="E2651" s="11" t="s">
        <v>1257</v>
      </c>
      <c r="F2651" s="12" t="s">
        <v>18</v>
      </c>
      <c r="G2651" s="12" t="n">
        <v>1</v>
      </c>
      <c r="H2651" s="13" t="n">
        <v>369</v>
      </c>
      <c r="I2651" s="13" t="n">
        <v>369</v>
      </c>
      <c r="J2651" s="8" t="s">
        <v>1256</v>
      </c>
    </row>
    <row collapsed="false" customFormat="false" customHeight="false" hidden="false" ht="22.5" outlineLevel="0" r="2652">
      <c r="A2652" s="8" t="s">
        <v>50</v>
      </c>
      <c r="B2652" s="9" t="n">
        <v>4525</v>
      </c>
      <c r="C2652" s="15" t="s">
        <v>726</v>
      </c>
      <c r="D2652" s="10" t="n">
        <v>40878</v>
      </c>
      <c r="E2652" s="11" t="s">
        <v>1257</v>
      </c>
      <c r="F2652" s="12" t="s">
        <v>18</v>
      </c>
      <c r="G2652" s="12" t="n">
        <v>1</v>
      </c>
      <c r="H2652" s="13" t="n">
        <v>369</v>
      </c>
      <c r="I2652" s="13" t="n">
        <v>369</v>
      </c>
      <c r="J2652" s="8" t="s">
        <v>1256</v>
      </c>
    </row>
    <row collapsed="false" customFormat="false" customHeight="false" hidden="false" ht="22.5" outlineLevel="0" r="2653">
      <c r="A2653" s="8" t="s">
        <v>50</v>
      </c>
      <c r="B2653" s="9" t="n">
        <v>4526</v>
      </c>
      <c r="C2653" s="15" t="s">
        <v>726</v>
      </c>
      <c r="D2653" s="10" t="n">
        <v>40878</v>
      </c>
      <c r="E2653" s="11" t="s">
        <v>1257</v>
      </c>
      <c r="F2653" s="12" t="s">
        <v>18</v>
      </c>
      <c r="G2653" s="12" t="n">
        <v>1</v>
      </c>
      <c r="H2653" s="13" t="n">
        <v>369</v>
      </c>
      <c r="I2653" s="13" t="n">
        <v>369</v>
      </c>
      <c r="J2653" s="8" t="s">
        <v>1256</v>
      </c>
    </row>
    <row collapsed="false" customFormat="false" customHeight="false" hidden="false" ht="22.5" outlineLevel="0" r="2654">
      <c r="A2654" s="8" t="s">
        <v>50</v>
      </c>
      <c r="B2654" s="9" t="n">
        <v>4527</v>
      </c>
      <c r="C2654" s="15" t="s">
        <v>726</v>
      </c>
      <c r="D2654" s="10" t="n">
        <v>40878</v>
      </c>
      <c r="E2654" s="11" t="s">
        <v>1258</v>
      </c>
      <c r="F2654" s="12" t="s">
        <v>18</v>
      </c>
      <c r="G2654" s="12" t="n">
        <v>1</v>
      </c>
      <c r="H2654" s="13" t="n">
        <v>217</v>
      </c>
      <c r="I2654" s="13" t="n">
        <v>217</v>
      </c>
      <c r="J2654" s="8" t="s">
        <v>1256</v>
      </c>
    </row>
    <row collapsed="false" customFormat="false" customHeight="false" hidden="false" ht="22.5" outlineLevel="0" r="2655">
      <c r="A2655" s="8" t="s">
        <v>50</v>
      </c>
      <c r="B2655" s="9" t="n">
        <v>4528</v>
      </c>
      <c r="C2655" s="15" t="s">
        <v>726</v>
      </c>
      <c r="D2655" s="10" t="n">
        <v>40878</v>
      </c>
      <c r="E2655" s="11" t="s">
        <v>1258</v>
      </c>
      <c r="F2655" s="12" t="s">
        <v>18</v>
      </c>
      <c r="G2655" s="12" t="n">
        <v>1</v>
      </c>
      <c r="H2655" s="13" t="n">
        <v>217</v>
      </c>
      <c r="I2655" s="13" t="n">
        <v>217</v>
      </c>
      <c r="J2655" s="8" t="s">
        <v>1256</v>
      </c>
    </row>
    <row collapsed="false" customFormat="false" customHeight="false" hidden="false" ht="22.5" outlineLevel="0" r="2656">
      <c r="A2656" s="8" t="s">
        <v>50</v>
      </c>
      <c r="B2656" s="9" t="n">
        <v>4529</v>
      </c>
      <c r="C2656" s="15" t="s">
        <v>726</v>
      </c>
      <c r="D2656" s="10" t="n">
        <v>40878</v>
      </c>
      <c r="E2656" s="11" t="s">
        <v>1258</v>
      </c>
      <c r="F2656" s="12" t="s">
        <v>18</v>
      </c>
      <c r="G2656" s="12" t="n">
        <v>1</v>
      </c>
      <c r="H2656" s="13" t="n">
        <v>217</v>
      </c>
      <c r="I2656" s="13" t="n">
        <v>217</v>
      </c>
      <c r="J2656" s="8" t="s">
        <v>1256</v>
      </c>
    </row>
    <row collapsed="false" customFormat="false" customHeight="false" hidden="false" ht="22.5" outlineLevel="0" r="2657">
      <c r="A2657" s="8" t="s">
        <v>50</v>
      </c>
      <c r="B2657" s="9" t="n">
        <v>4530</v>
      </c>
      <c r="C2657" s="15" t="s">
        <v>726</v>
      </c>
      <c r="D2657" s="10" t="n">
        <v>40878</v>
      </c>
      <c r="E2657" s="11" t="s">
        <v>1258</v>
      </c>
      <c r="F2657" s="12" t="s">
        <v>18</v>
      </c>
      <c r="G2657" s="12" t="n">
        <v>1</v>
      </c>
      <c r="H2657" s="13" t="n">
        <v>217</v>
      </c>
      <c r="I2657" s="13" t="n">
        <v>217</v>
      </c>
      <c r="J2657" s="8" t="s">
        <v>1256</v>
      </c>
    </row>
    <row collapsed="false" customFormat="false" customHeight="false" hidden="false" ht="22.5" outlineLevel="0" r="2658">
      <c r="A2658" s="8" t="s">
        <v>50</v>
      </c>
      <c r="B2658" s="9" t="n">
        <v>4531</v>
      </c>
      <c r="C2658" s="15" t="s">
        <v>726</v>
      </c>
      <c r="D2658" s="10" t="n">
        <v>40878</v>
      </c>
      <c r="E2658" s="11" t="s">
        <v>1258</v>
      </c>
      <c r="F2658" s="12" t="s">
        <v>18</v>
      </c>
      <c r="G2658" s="12" t="n">
        <v>1</v>
      </c>
      <c r="H2658" s="13" t="n">
        <v>217</v>
      </c>
      <c r="I2658" s="13" t="n">
        <v>217</v>
      </c>
      <c r="J2658" s="8" t="s">
        <v>1256</v>
      </c>
    </row>
    <row collapsed="false" customFormat="false" customHeight="false" hidden="false" ht="22.5" outlineLevel="0" r="2659">
      <c r="A2659" s="8" t="s">
        <v>50</v>
      </c>
      <c r="B2659" s="9" t="n">
        <v>4532</v>
      </c>
      <c r="C2659" s="15" t="s">
        <v>726</v>
      </c>
      <c r="D2659" s="10" t="n">
        <v>40878</v>
      </c>
      <c r="E2659" s="11" t="s">
        <v>1258</v>
      </c>
      <c r="F2659" s="12" t="s">
        <v>18</v>
      </c>
      <c r="G2659" s="12" t="n">
        <v>1</v>
      </c>
      <c r="H2659" s="13" t="n">
        <v>217</v>
      </c>
      <c r="I2659" s="13" t="n">
        <v>217</v>
      </c>
      <c r="J2659" s="8" t="s">
        <v>1256</v>
      </c>
    </row>
    <row collapsed="false" customFormat="false" customHeight="false" hidden="false" ht="22.5" outlineLevel="0" r="2660">
      <c r="A2660" s="8" t="s">
        <v>50</v>
      </c>
      <c r="B2660" s="9" t="n">
        <v>4533</v>
      </c>
      <c r="C2660" s="15" t="s">
        <v>726</v>
      </c>
      <c r="D2660" s="10" t="n">
        <v>40878</v>
      </c>
      <c r="E2660" s="11" t="s">
        <v>1259</v>
      </c>
      <c r="F2660" s="12" t="s">
        <v>18</v>
      </c>
      <c r="G2660" s="12" t="n">
        <v>1</v>
      </c>
      <c r="H2660" s="13" t="n">
        <v>217</v>
      </c>
      <c r="I2660" s="13" t="n">
        <v>217</v>
      </c>
      <c r="J2660" s="8" t="s">
        <v>1256</v>
      </c>
    </row>
    <row collapsed="false" customFormat="false" customHeight="false" hidden="false" ht="22.5" outlineLevel="0" r="2661">
      <c r="A2661" s="8" t="s">
        <v>50</v>
      </c>
      <c r="B2661" s="9" t="n">
        <v>4534</v>
      </c>
      <c r="C2661" s="15" t="s">
        <v>726</v>
      </c>
      <c r="D2661" s="10" t="n">
        <v>40878</v>
      </c>
      <c r="E2661" s="11" t="s">
        <v>1259</v>
      </c>
      <c r="F2661" s="12" t="s">
        <v>18</v>
      </c>
      <c r="G2661" s="12" t="n">
        <v>1</v>
      </c>
      <c r="H2661" s="13" t="n">
        <v>217</v>
      </c>
      <c r="I2661" s="13" t="n">
        <v>217</v>
      </c>
      <c r="J2661" s="8" t="s">
        <v>1256</v>
      </c>
    </row>
    <row collapsed="false" customFormat="false" customHeight="false" hidden="false" ht="22.5" outlineLevel="0" r="2662">
      <c r="A2662" s="8" t="s">
        <v>50</v>
      </c>
      <c r="B2662" s="9" t="n">
        <v>4535</v>
      </c>
      <c r="C2662" s="15" t="s">
        <v>726</v>
      </c>
      <c r="D2662" s="10" t="n">
        <v>40878</v>
      </c>
      <c r="E2662" s="11" t="s">
        <v>1260</v>
      </c>
      <c r="F2662" s="12" t="s">
        <v>18</v>
      </c>
      <c r="G2662" s="12" t="n">
        <v>1</v>
      </c>
      <c r="H2662" s="13" t="n">
        <v>118</v>
      </c>
      <c r="I2662" s="13" t="n">
        <v>118</v>
      </c>
      <c r="J2662" s="8" t="s">
        <v>1256</v>
      </c>
    </row>
    <row collapsed="false" customFormat="false" customHeight="false" hidden="false" ht="22.5" outlineLevel="0" r="2663">
      <c r="A2663" s="8" t="s">
        <v>50</v>
      </c>
      <c r="B2663" s="9" t="n">
        <v>4536</v>
      </c>
      <c r="C2663" s="15" t="s">
        <v>726</v>
      </c>
      <c r="D2663" s="10" t="n">
        <v>40878</v>
      </c>
      <c r="E2663" s="11" t="s">
        <v>1260</v>
      </c>
      <c r="F2663" s="12" t="s">
        <v>18</v>
      </c>
      <c r="G2663" s="12" t="n">
        <v>1</v>
      </c>
      <c r="H2663" s="13" t="n">
        <v>118</v>
      </c>
      <c r="I2663" s="13" t="n">
        <v>118</v>
      </c>
      <c r="J2663" s="8" t="s">
        <v>1256</v>
      </c>
    </row>
    <row collapsed="false" customFormat="false" customHeight="false" hidden="false" ht="22.5" outlineLevel="0" r="2664">
      <c r="A2664" s="8" t="s">
        <v>50</v>
      </c>
      <c r="B2664" s="9" t="n">
        <v>4537</v>
      </c>
      <c r="C2664" s="15" t="s">
        <v>726</v>
      </c>
      <c r="D2664" s="10" t="n">
        <v>40878</v>
      </c>
      <c r="E2664" s="11" t="s">
        <v>1260</v>
      </c>
      <c r="F2664" s="12" t="s">
        <v>18</v>
      </c>
      <c r="G2664" s="12" t="n">
        <v>1</v>
      </c>
      <c r="H2664" s="13" t="n">
        <v>118</v>
      </c>
      <c r="I2664" s="13" t="n">
        <v>118</v>
      </c>
      <c r="J2664" s="8" t="s">
        <v>1256</v>
      </c>
    </row>
    <row collapsed="false" customFormat="false" customHeight="false" hidden="false" ht="22.5" outlineLevel="0" r="2665">
      <c r="A2665" s="8" t="s">
        <v>50</v>
      </c>
      <c r="B2665" s="9" t="n">
        <v>4538</v>
      </c>
      <c r="C2665" s="15" t="s">
        <v>726</v>
      </c>
      <c r="D2665" s="10" t="n">
        <v>40878</v>
      </c>
      <c r="E2665" s="11" t="s">
        <v>1260</v>
      </c>
      <c r="F2665" s="12" t="s">
        <v>18</v>
      </c>
      <c r="G2665" s="12" t="n">
        <v>1</v>
      </c>
      <c r="H2665" s="13" t="n">
        <v>118</v>
      </c>
      <c r="I2665" s="13" t="n">
        <v>118</v>
      </c>
      <c r="J2665" s="8" t="s">
        <v>1256</v>
      </c>
    </row>
    <row collapsed="false" customFormat="false" customHeight="false" hidden="false" ht="22.5" outlineLevel="0" r="2666">
      <c r="A2666" s="8" t="s">
        <v>50</v>
      </c>
      <c r="B2666" s="9" t="n">
        <v>4539</v>
      </c>
      <c r="C2666" s="15" t="s">
        <v>726</v>
      </c>
      <c r="D2666" s="10" t="n">
        <v>40878</v>
      </c>
      <c r="E2666" s="11" t="s">
        <v>1260</v>
      </c>
      <c r="F2666" s="12" t="s">
        <v>18</v>
      </c>
      <c r="G2666" s="12" t="n">
        <v>1</v>
      </c>
      <c r="H2666" s="13" t="n">
        <v>118</v>
      </c>
      <c r="I2666" s="13" t="n">
        <v>118</v>
      </c>
      <c r="J2666" s="8" t="s">
        <v>1256</v>
      </c>
    </row>
    <row collapsed="false" customFormat="false" customHeight="false" hidden="false" ht="22.5" outlineLevel="0" r="2667">
      <c r="A2667" s="8" t="s">
        <v>50</v>
      </c>
      <c r="B2667" s="9" t="n">
        <v>4540</v>
      </c>
      <c r="C2667" s="15" t="s">
        <v>726</v>
      </c>
      <c r="D2667" s="10" t="n">
        <v>40878</v>
      </c>
      <c r="E2667" s="11" t="s">
        <v>1260</v>
      </c>
      <c r="F2667" s="12" t="s">
        <v>18</v>
      </c>
      <c r="G2667" s="12" t="n">
        <v>1</v>
      </c>
      <c r="H2667" s="13" t="n">
        <v>118</v>
      </c>
      <c r="I2667" s="13" t="n">
        <v>118</v>
      </c>
      <c r="J2667" s="8" t="s">
        <v>1256</v>
      </c>
    </row>
    <row collapsed="false" customFormat="false" customHeight="false" hidden="false" ht="22.5" outlineLevel="0" r="2668">
      <c r="A2668" s="8" t="s">
        <v>50</v>
      </c>
      <c r="B2668" s="9" t="n">
        <v>4541</v>
      </c>
      <c r="C2668" s="15" t="s">
        <v>726</v>
      </c>
      <c r="D2668" s="10" t="n">
        <v>40878</v>
      </c>
      <c r="E2668" s="11" t="s">
        <v>1261</v>
      </c>
      <c r="F2668" s="12" t="s">
        <v>18</v>
      </c>
      <c r="G2668" s="12" t="n">
        <v>1</v>
      </c>
      <c r="H2668" s="13" t="n">
        <v>225</v>
      </c>
      <c r="I2668" s="13" t="n">
        <v>225</v>
      </c>
      <c r="J2668" s="8" t="s">
        <v>1256</v>
      </c>
    </row>
    <row collapsed="false" customFormat="false" customHeight="false" hidden="false" ht="22.5" outlineLevel="0" r="2669">
      <c r="A2669" s="8" t="s">
        <v>50</v>
      </c>
      <c r="B2669" s="9" t="n">
        <v>4542</v>
      </c>
      <c r="C2669" s="15" t="s">
        <v>726</v>
      </c>
      <c r="D2669" s="10" t="n">
        <v>40878</v>
      </c>
      <c r="E2669" s="11" t="s">
        <v>1261</v>
      </c>
      <c r="F2669" s="12" t="s">
        <v>18</v>
      </c>
      <c r="G2669" s="12" t="n">
        <v>1</v>
      </c>
      <c r="H2669" s="13" t="n">
        <v>225</v>
      </c>
      <c r="I2669" s="13" t="n">
        <v>225</v>
      </c>
      <c r="J2669" s="8" t="s">
        <v>1256</v>
      </c>
    </row>
    <row collapsed="false" customFormat="false" customHeight="false" hidden="false" ht="22.5" outlineLevel="0" r="2670">
      <c r="A2670" s="8" t="s">
        <v>50</v>
      </c>
      <c r="B2670" s="9" t="n">
        <v>4543</v>
      </c>
      <c r="C2670" s="15" t="s">
        <v>726</v>
      </c>
      <c r="D2670" s="10" t="n">
        <v>40878</v>
      </c>
      <c r="E2670" s="11" t="s">
        <v>1262</v>
      </c>
      <c r="F2670" s="12" t="s">
        <v>18</v>
      </c>
      <c r="G2670" s="12" t="n">
        <v>1</v>
      </c>
      <c r="H2670" s="13" t="n">
        <v>369</v>
      </c>
      <c r="I2670" s="13" t="n">
        <v>369</v>
      </c>
      <c r="J2670" s="8" t="s">
        <v>1256</v>
      </c>
    </row>
    <row collapsed="false" customFormat="false" customHeight="false" hidden="false" ht="22.5" outlineLevel="0" r="2671">
      <c r="A2671" s="8" t="s">
        <v>50</v>
      </c>
      <c r="B2671" s="9" t="n">
        <v>4544</v>
      </c>
      <c r="C2671" s="15" t="s">
        <v>726</v>
      </c>
      <c r="D2671" s="10" t="n">
        <v>40878</v>
      </c>
      <c r="E2671" s="11" t="s">
        <v>1262</v>
      </c>
      <c r="F2671" s="12" t="s">
        <v>18</v>
      </c>
      <c r="G2671" s="12" t="n">
        <v>1</v>
      </c>
      <c r="H2671" s="13" t="n">
        <v>369</v>
      </c>
      <c r="I2671" s="13" t="n">
        <v>369</v>
      </c>
      <c r="J2671" s="8" t="s">
        <v>1256</v>
      </c>
    </row>
    <row collapsed="false" customFormat="false" customHeight="false" hidden="false" ht="22.5" outlineLevel="0" r="2672">
      <c r="A2672" s="8" t="s">
        <v>50</v>
      </c>
      <c r="B2672" s="9" t="n">
        <v>4545</v>
      </c>
      <c r="C2672" s="15" t="s">
        <v>726</v>
      </c>
      <c r="D2672" s="10" t="n">
        <v>40878</v>
      </c>
      <c r="E2672" s="11" t="s">
        <v>1262</v>
      </c>
      <c r="F2672" s="12" t="s">
        <v>18</v>
      </c>
      <c r="G2672" s="12" t="n">
        <v>1</v>
      </c>
      <c r="H2672" s="13" t="n">
        <v>369</v>
      </c>
      <c r="I2672" s="13" t="n">
        <v>369</v>
      </c>
      <c r="J2672" s="8" t="s">
        <v>1256</v>
      </c>
    </row>
    <row collapsed="false" customFormat="false" customHeight="false" hidden="false" ht="22.5" outlineLevel="0" r="2673">
      <c r="A2673" s="8" t="s">
        <v>50</v>
      </c>
      <c r="B2673" s="9" t="n">
        <v>4546</v>
      </c>
      <c r="C2673" s="15" t="s">
        <v>726</v>
      </c>
      <c r="D2673" s="10" t="n">
        <v>40878</v>
      </c>
      <c r="E2673" s="11" t="s">
        <v>1262</v>
      </c>
      <c r="F2673" s="12" t="s">
        <v>18</v>
      </c>
      <c r="G2673" s="12" t="n">
        <v>1</v>
      </c>
      <c r="H2673" s="13" t="n">
        <v>369</v>
      </c>
      <c r="I2673" s="13" t="n">
        <v>369</v>
      </c>
      <c r="J2673" s="8" t="s">
        <v>1256</v>
      </c>
    </row>
    <row collapsed="false" customFormat="false" customHeight="false" hidden="false" ht="22.5" outlineLevel="0" r="2674">
      <c r="A2674" s="8" t="s">
        <v>50</v>
      </c>
      <c r="B2674" s="9" t="n">
        <v>4547</v>
      </c>
      <c r="C2674" s="15" t="s">
        <v>726</v>
      </c>
      <c r="D2674" s="10" t="n">
        <v>40878</v>
      </c>
      <c r="E2674" s="11" t="s">
        <v>1262</v>
      </c>
      <c r="F2674" s="12" t="s">
        <v>18</v>
      </c>
      <c r="G2674" s="12" t="n">
        <v>1</v>
      </c>
      <c r="H2674" s="13" t="n">
        <v>369</v>
      </c>
      <c r="I2674" s="13" t="n">
        <v>369</v>
      </c>
      <c r="J2674" s="8" t="s">
        <v>1256</v>
      </c>
    </row>
    <row collapsed="false" customFormat="false" customHeight="false" hidden="false" ht="22.5" outlineLevel="0" r="2675">
      <c r="A2675" s="8" t="s">
        <v>50</v>
      </c>
      <c r="B2675" s="9" t="n">
        <v>4548</v>
      </c>
      <c r="C2675" s="15" t="s">
        <v>726</v>
      </c>
      <c r="D2675" s="10" t="n">
        <v>40878</v>
      </c>
      <c r="E2675" s="11" t="s">
        <v>1262</v>
      </c>
      <c r="F2675" s="12" t="s">
        <v>18</v>
      </c>
      <c r="G2675" s="12" t="n">
        <v>1</v>
      </c>
      <c r="H2675" s="13" t="n">
        <v>369</v>
      </c>
      <c r="I2675" s="13" t="n">
        <v>369</v>
      </c>
      <c r="J2675" s="8" t="s">
        <v>1256</v>
      </c>
    </row>
    <row collapsed="false" customFormat="false" customHeight="false" hidden="false" ht="22.5" outlineLevel="0" r="2676">
      <c r="A2676" s="8" t="s">
        <v>50</v>
      </c>
      <c r="B2676" s="9" t="n">
        <v>4549</v>
      </c>
      <c r="C2676" s="15" t="s">
        <v>726</v>
      </c>
      <c r="D2676" s="10" t="n">
        <v>40878</v>
      </c>
      <c r="E2676" s="11" t="s">
        <v>1263</v>
      </c>
      <c r="F2676" s="12" t="s">
        <v>18</v>
      </c>
      <c r="G2676" s="12" t="n">
        <v>1</v>
      </c>
      <c r="H2676" s="13" t="n">
        <v>2390</v>
      </c>
      <c r="I2676" s="13" t="n">
        <v>2390</v>
      </c>
      <c r="J2676" s="8" t="s">
        <v>1256</v>
      </c>
    </row>
    <row collapsed="false" customFormat="false" customHeight="false" hidden="false" ht="22.5" outlineLevel="0" r="2677">
      <c r="A2677" s="8" t="s">
        <v>50</v>
      </c>
      <c r="B2677" s="9" t="n">
        <v>4550</v>
      </c>
      <c r="C2677" s="15" t="s">
        <v>726</v>
      </c>
      <c r="D2677" s="10" t="n">
        <v>40878</v>
      </c>
      <c r="E2677" s="11" t="s">
        <v>1263</v>
      </c>
      <c r="F2677" s="12" t="s">
        <v>18</v>
      </c>
      <c r="G2677" s="12" t="n">
        <v>1</v>
      </c>
      <c r="H2677" s="13" t="n">
        <v>2390</v>
      </c>
      <c r="I2677" s="13" t="n">
        <v>2390</v>
      </c>
      <c r="J2677" s="8" t="s">
        <v>1256</v>
      </c>
    </row>
    <row collapsed="false" customFormat="false" customHeight="false" hidden="false" ht="22.5" outlineLevel="0" r="2678">
      <c r="A2678" s="8" t="s">
        <v>50</v>
      </c>
      <c r="B2678" s="9" t="n">
        <v>4551</v>
      </c>
      <c r="C2678" s="15" t="s">
        <v>726</v>
      </c>
      <c r="D2678" s="10" t="n">
        <v>40878</v>
      </c>
      <c r="E2678" s="11" t="s">
        <v>1263</v>
      </c>
      <c r="F2678" s="12" t="s">
        <v>18</v>
      </c>
      <c r="G2678" s="12" t="n">
        <v>1</v>
      </c>
      <c r="H2678" s="13" t="n">
        <v>2390</v>
      </c>
      <c r="I2678" s="13" t="n">
        <v>2390</v>
      </c>
      <c r="J2678" s="8" t="s">
        <v>1256</v>
      </c>
    </row>
    <row collapsed="false" customFormat="false" customHeight="false" hidden="false" ht="22.5" outlineLevel="0" r="2679">
      <c r="A2679" s="8" t="s">
        <v>50</v>
      </c>
      <c r="B2679" s="9" t="n">
        <v>4552</v>
      </c>
      <c r="C2679" s="15" t="s">
        <v>726</v>
      </c>
      <c r="D2679" s="10" t="n">
        <v>40878</v>
      </c>
      <c r="E2679" s="11" t="s">
        <v>1263</v>
      </c>
      <c r="F2679" s="12" t="s">
        <v>18</v>
      </c>
      <c r="G2679" s="12" t="n">
        <v>1</v>
      </c>
      <c r="H2679" s="13" t="n">
        <v>2390</v>
      </c>
      <c r="I2679" s="13" t="n">
        <v>2390</v>
      </c>
      <c r="J2679" s="8" t="s">
        <v>1256</v>
      </c>
    </row>
    <row collapsed="false" customFormat="false" customHeight="false" hidden="false" ht="22.5" outlineLevel="0" r="2680">
      <c r="A2680" s="8" t="s">
        <v>50</v>
      </c>
      <c r="B2680" s="9" t="n">
        <v>4553</v>
      </c>
      <c r="C2680" s="15" t="s">
        <v>726</v>
      </c>
      <c r="D2680" s="10" t="n">
        <v>40878</v>
      </c>
      <c r="E2680" s="11" t="s">
        <v>1263</v>
      </c>
      <c r="F2680" s="12" t="s">
        <v>18</v>
      </c>
      <c r="G2680" s="12" t="n">
        <v>1</v>
      </c>
      <c r="H2680" s="13" t="n">
        <v>2390</v>
      </c>
      <c r="I2680" s="13" t="n">
        <v>2390</v>
      </c>
      <c r="J2680" s="8" t="s">
        <v>1256</v>
      </c>
    </row>
    <row collapsed="false" customFormat="false" customHeight="false" hidden="false" ht="22.5" outlineLevel="0" r="2681">
      <c r="A2681" s="8" t="s">
        <v>50</v>
      </c>
      <c r="B2681" s="9" t="n">
        <v>4554</v>
      </c>
      <c r="C2681" s="15" t="s">
        <v>726</v>
      </c>
      <c r="D2681" s="10" t="n">
        <v>40878</v>
      </c>
      <c r="E2681" s="11" t="s">
        <v>1263</v>
      </c>
      <c r="F2681" s="12" t="s">
        <v>18</v>
      </c>
      <c r="G2681" s="12" t="n">
        <v>1</v>
      </c>
      <c r="H2681" s="13" t="n">
        <v>2390</v>
      </c>
      <c r="I2681" s="13" t="n">
        <v>2390</v>
      </c>
      <c r="J2681" s="8" t="s">
        <v>1256</v>
      </c>
    </row>
    <row collapsed="false" customFormat="false" customHeight="false" hidden="false" ht="22.5" outlineLevel="0" r="2682">
      <c r="A2682" s="8" t="s">
        <v>50</v>
      </c>
      <c r="B2682" s="9" t="n">
        <v>4555</v>
      </c>
      <c r="C2682" s="15" t="s">
        <v>726</v>
      </c>
      <c r="D2682" s="10" t="n">
        <v>40878</v>
      </c>
      <c r="E2682" s="11" t="s">
        <v>1263</v>
      </c>
      <c r="F2682" s="12" t="s">
        <v>18</v>
      </c>
      <c r="G2682" s="12" t="n">
        <v>1</v>
      </c>
      <c r="H2682" s="13" t="n">
        <v>2390</v>
      </c>
      <c r="I2682" s="13" t="n">
        <v>2390</v>
      </c>
      <c r="J2682" s="8" t="s">
        <v>1256</v>
      </c>
    </row>
    <row collapsed="false" customFormat="false" customHeight="false" hidden="false" ht="22.5" outlineLevel="0" r="2683">
      <c r="A2683" s="8" t="s">
        <v>50</v>
      </c>
      <c r="B2683" s="9" t="n">
        <v>4556</v>
      </c>
      <c r="C2683" s="15" t="s">
        <v>726</v>
      </c>
      <c r="D2683" s="10" t="n">
        <v>40878</v>
      </c>
      <c r="E2683" s="11" t="s">
        <v>1263</v>
      </c>
      <c r="F2683" s="12" t="s">
        <v>18</v>
      </c>
      <c r="G2683" s="12" t="n">
        <v>1</v>
      </c>
      <c r="H2683" s="13" t="n">
        <v>2390</v>
      </c>
      <c r="I2683" s="13" t="n">
        <v>2390</v>
      </c>
      <c r="J2683" s="8" t="s">
        <v>1256</v>
      </c>
    </row>
    <row collapsed="false" customFormat="false" customHeight="false" hidden="false" ht="33.75" outlineLevel="0" r="2684">
      <c r="A2684" s="8" t="s">
        <v>50</v>
      </c>
      <c r="B2684" s="9" t="n">
        <v>4557</v>
      </c>
      <c r="C2684" s="15" t="s">
        <v>68</v>
      </c>
      <c r="D2684" s="10" t="n">
        <v>40878</v>
      </c>
      <c r="E2684" s="11" t="s">
        <v>1264</v>
      </c>
      <c r="F2684" s="12" t="s">
        <v>18</v>
      </c>
      <c r="G2684" s="12" t="n">
        <v>1</v>
      </c>
      <c r="H2684" s="13" t="n">
        <v>3900</v>
      </c>
      <c r="I2684" s="13" t="n">
        <v>3900</v>
      </c>
      <c r="J2684" s="8" t="s">
        <v>1256</v>
      </c>
    </row>
    <row collapsed="false" customFormat="false" customHeight="false" hidden="false" ht="22.5" outlineLevel="0" r="2685">
      <c r="A2685" s="8" t="s">
        <v>50</v>
      </c>
      <c r="B2685" s="9" t="n">
        <v>4558</v>
      </c>
      <c r="C2685" s="15" t="s">
        <v>76</v>
      </c>
      <c r="D2685" s="10" t="n">
        <v>40878</v>
      </c>
      <c r="E2685" s="11" t="s">
        <v>1265</v>
      </c>
      <c r="F2685" s="12" t="s">
        <v>18</v>
      </c>
      <c r="G2685" s="12" t="n">
        <v>1</v>
      </c>
      <c r="H2685" s="13" t="n">
        <v>3900</v>
      </c>
      <c r="I2685" s="13" t="n">
        <v>3900</v>
      </c>
      <c r="J2685" s="8" t="s">
        <v>1256</v>
      </c>
    </row>
    <row collapsed="false" customFormat="false" customHeight="false" hidden="false" ht="45" outlineLevel="0" r="2686">
      <c r="A2686" s="8" t="s">
        <v>50</v>
      </c>
      <c r="B2686" s="9" t="n">
        <v>4559</v>
      </c>
      <c r="C2686" s="15" t="s">
        <v>112</v>
      </c>
      <c r="D2686" s="10" t="n">
        <v>40878</v>
      </c>
      <c r="E2686" s="11" t="s">
        <v>1265</v>
      </c>
      <c r="F2686" s="12" t="s">
        <v>18</v>
      </c>
      <c r="G2686" s="12" t="n">
        <v>1</v>
      </c>
      <c r="H2686" s="13" t="n">
        <v>3900</v>
      </c>
      <c r="I2686" s="13" t="n">
        <v>3900</v>
      </c>
      <c r="J2686" s="8" t="s">
        <v>1256</v>
      </c>
    </row>
    <row collapsed="false" customFormat="false" customHeight="false" hidden="false" ht="22.5" outlineLevel="0" r="2687">
      <c r="A2687" s="8" t="s">
        <v>50</v>
      </c>
      <c r="B2687" s="9" t="n">
        <v>4560</v>
      </c>
      <c r="C2687" s="15" t="s">
        <v>726</v>
      </c>
      <c r="D2687" s="10" t="n">
        <v>40878</v>
      </c>
      <c r="E2687" s="11" t="s">
        <v>1266</v>
      </c>
      <c r="F2687" s="12" t="s">
        <v>18</v>
      </c>
      <c r="G2687" s="12" t="n">
        <v>1</v>
      </c>
      <c r="H2687" s="13" t="n">
        <v>4155</v>
      </c>
      <c r="I2687" s="13" t="n">
        <v>4155</v>
      </c>
      <c r="J2687" s="8" t="s">
        <v>1256</v>
      </c>
    </row>
    <row collapsed="false" customFormat="false" customHeight="false" hidden="false" ht="22.5" outlineLevel="0" r="2688">
      <c r="A2688" s="8" t="s">
        <v>50</v>
      </c>
      <c r="B2688" s="9" t="n">
        <v>4561</v>
      </c>
      <c r="C2688" s="15" t="s">
        <v>726</v>
      </c>
      <c r="D2688" s="10" t="n">
        <v>40878</v>
      </c>
      <c r="E2688" s="11" t="s">
        <v>1266</v>
      </c>
      <c r="F2688" s="12" t="s">
        <v>18</v>
      </c>
      <c r="G2688" s="12" t="n">
        <v>1</v>
      </c>
      <c r="H2688" s="13" t="n">
        <v>4155</v>
      </c>
      <c r="I2688" s="13" t="n">
        <v>4155</v>
      </c>
      <c r="J2688" s="8" t="s">
        <v>1256</v>
      </c>
    </row>
    <row collapsed="false" customFormat="false" customHeight="false" hidden="false" ht="22.5" outlineLevel="0" r="2689">
      <c r="A2689" s="8" t="s">
        <v>50</v>
      </c>
      <c r="B2689" s="9" t="n">
        <v>4562</v>
      </c>
      <c r="C2689" s="15" t="s">
        <v>726</v>
      </c>
      <c r="D2689" s="10" t="n">
        <v>40878</v>
      </c>
      <c r="E2689" s="11" t="s">
        <v>1266</v>
      </c>
      <c r="F2689" s="12" t="s">
        <v>18</v>
      </c>
      <c r="G2689" s="12" t="n">
        <v>1</v>
      </c>
      <c r="H2689" s="13" t="n">
        <v>4155</v>
      </c>
      <c r="I2689" s="13" t="n">
        <v>4155</v>
      </c>
      <c r="J2689" s="8" t="s">
        <v>1256</v>
      </c>
    </row>
    <row collapsed="false" customFormat="false" customHeight="false" hidden="false" ht="22.5" outlineLevel="0" r="2690">
      <c r="A2690" s="8" t="s">
        <v>50</v>
      </c>
      <c r="B2690" s="9" t="n">
        <v>4563</v>
      </c>
      <c r="C2690" s="15" t="s">
        <v>726</v>
      </c>
      <c r="D2690" s="10" t="n">
        <v>40878</v>
      </c>
      <c r="E2690" s="11" t="s">
        <v>1266</v>
      </c>
      <c r="F2690" s="12" t="s">
        <v>18</v>
      </c>
      <c r="G2690" s="12" t="n">
        <v>1</v>
      </c>
      <c r="H2690" s="13" t="n">
        <v>4155</v>
      </c>
      <c r="I2690" s="13" t="n">
        <v>4155</v>
      </c>
      <c r="J2690" s="8" t="s">
        <v>1256</v>
      </c>
    </row>
    <row collapsed="false" customFormat="false" customHeight="false" hidden="false" ht="22.5" outlineLevel="0" r="2691">
      <c r="A2691" s="8" t="s">
        <v>50</v>
      </c>
      <c r="B2691" s="9" t="n">
        <v>4564</v>
      </c>
      <c r="C2691" s="15" t="s">
        <v>726</v>
      </c>
      <c r="D2691" s="10" t="n">
        <v>40878</v>
      </c>
      <c r="E2691" s="11" t="s">
        <v>1266</v>
      </c>
      <c r="F2691" s="12" t="s">
        <v>18</v>
      </c>
      <c r="G2691" s="12" t="n">
        <v>1</v>
      </c>
      <c r="H2691" s="13" t="n">
        <v>4155</v>
      </c>
      <c r="I2691" s="13" t="n">
        <v>4155</v>
      </c>
      <c r="J2691" s="8" t="s">
        <v>1256</v>
      </c>
    </row>
    <row collapsed="false" customFormat="false" customHeight="false" hidden="false" ht="22.5" outlineLevel="0" r="2692">
      <c r="A2692" s="8" t="s">
        <v>50</v>
      </c>
      <c r="B2692" s="9" t="n">
        <v>4565</v>
      </c>
      <c r="C2692" s="15" t="s">
        <v>726</v>
      </c>
      <c r="D2692" s="10" t="n">
        <v>40878</v>
      </c>
      <c r="E2692" s="11" t="s">
        <v>1266</v>
      </c>
      <c r="F2692" s="12" t="s">
        <v>18</v>
      </c>
      <c r="G2692" s="12" t="n">
        <v>1</v>
      </c>
      <c r="H2692" s="13" t="n">
        <v>4155</v>
      </c>
      <c r="I2692" s="13" t="n">
        <v>4155</v>
      </c>
      <c r="J2692" s="8" t="s">
        <v>1256</v>
      </c>
    </row>
    <row collapsed="false" customFormat="false" customHeight="false" hidden="false" ht="22.5" outlineLevel="0" r="2693">
      <c r="A2693" s="8" t="s">
        <v>50</v>
      </c>
      <c r="B2693" s="9" t="n">
        <v>4566</v>
      </c>
      <c r="C2693" s="15" t="s">
        <v>726</v>
      </c>
      <c r="D2693" s="10" t="n">
        <v>40878</v>
      </c>
      <c r="E2693" s="11" t="s">
        <v>1266</v>
      </c>
      <c r="F2693" s="12" t="s">
        <v>18</v>
      </c>
      <c r="G2693" s="12" t="n">
        <v>1</v>
      </c>
      <c r="H2693" s="13" t="n">
        <v>4155</v>
      </c>
      <c r="I2693" s="13" t="n">
        <v>4155</v>
      </c>
      <c r="J2693" s="8" t="s">
        <v>1256</v>
      </c>
    </row>
    <row collapsed="false" customFormat="false" customHeight="false" hidden="false" ht="22.5" outlineLevel="0" r="2694">
      <c r="A2694" s="8" t="s">
        <v>50</v>
      </c>
      <c r="B2694" s="9" t="n">
        <v>4567</v>
      </c>
      <c r="C2694" s="15" t="s">
        <v>726</v>
      </c>
      <c r="D2694" s="10" t="n">
        <v>40878</v>
      </c>
      <c r="E2694" s="11" t="s">
        <v>1266</v>
      </c>
      <c r="F2694" s="12" t="s">
        <v>18</v>
      </c>
      <c r="G2694" s="12" t="n">
        <v>1</v>
      </c>
      <c r="H2694" s="13" t="n">
        <v>4155</v>
      </c>
      <c r="I2694" s="13" t="n">
        <v>4155</v>
      </c>
      <c r="J2694" s="8" t="s">
        <v>1256</v>
      </c>
    </row>
    <row collapsed="false" customFormat="false" customHeight="false" hidden="false" ht="22.5" outlineLevel="0" r="2695">
      <c r="A2695" s="8" t="s">
        <v>50</v>
      </c>
      <c r="B2695" s="9" t="n">
        <v>4568</v>
      </c>
      <c r="C2695" s="15" t="s">
        <v>726</v>
      </c>
      <c r="D2695" s="10" t="n">
        <v>40878</v>
      </c>
      <c r="E2695" s="11" t="s">
        <v>1266</v>
      </c>
      <c r="F2695" s="12" t="s">
        <v>18</v>
      </c>
      <c r="G2695" s="12" t="n">
        <v>1</v>
      </c>
      <c r="H2695" s="13" t="n">
        <v>4155</v>
      </c>
      <c r="I2695" s="13" t="n">
        <v>4155</v>
      </c>
      <c r="J2695" s="8" t="s">
        <v>1256</v>
      </c>
    </row>
    <row collapsed="false" customFormat="false" customHeight="false" hidden="false" ht="22.5" outlineLevel="0" r="2696">
      <c r="A2696" s="8" t="s">
        <v>50</v>
      </c>
      <c r="B2696" s="9" t="n">
        <v>4569</v>
      </c>
      <c r="C2696" s="15" t="s">
        <v>726</v>
      </c>
      <c r="D2696" s="10" t="n">
        <v>40878</v>
      </c>
      <c r="E2696" s="11" t="s">
        <v>1267</v>
      </c>
      <c r="F2696" s="12" t="s">
        <v>18</v>
      </c>
      <c r="G2696" s="12" t="n">
        <v>1</v>
      </c>
      <c r="H2696" s="13" t="n">
        <v>560</v>
      </c>
      <c r="I2696" s="13" t="n">
        <v>560</v>
      </c>
      <c r="J2696" s="8" t="s">
        <v>1256</v>
      </c>
    </row>
    <row collapsed="false" customFormat="false" customHeight="false" hidden="false" ht="22.5" outlineLevel="0" r="2697">
      <c r="A2697" s="8" t="s">
        <v>50</v>
      </c>
      <c r="B2697" s="9" t="n">
        <v>4570</v>
      </c>
      <c r="C2697" s="15" t="s">
        <v>59</v>
      </c>
      <c r="D2697" s="10" t="n">
        <v>40878</v>
      </c>
      <c r="E2697" s="11" t="s">
        <v>1267</v>
      </c>
      <c r="F2697" s="12" t="s">
        <v>18</v>
      </c>
      <c r="G2697" s="12" t="n">
        <v>1</v>
      </c>
      <c r="H2697" s="13" t="n">
        <v>560</v>
      </c>
      <c r="I2697" s="13" t="n">
        <v>560</v>
      </c>
      <c r="J2697" s="8" t="s">
        <v>1256</v>
      </c>
    </row>
    <row collapsed="false" customFormat="false" customHeight="false" hidden="false" ht="22.5" outlineLevel="0" r="2698">
      <c r="A2698" s="8" t="s">
        <v>50</v>
      </c>
      <c r="B2698" s="9" t="n">
        <v>4571</v>
      </c>
      <c r="C2698" s="15" t="s">
        <v>726</v>
      </c>
      <c r="D2698" s="10" t="n">
        <v>40878</v>
      </c>
      <c r="E2698" s="11" t="s">
        <v>1267</v>
      </c>
      <c r="F2698" s="12" t="s">
        <v>18</v>
      </c>
      <c r="G2698" s="12" t="n">
        <v>1</v>
      </c>
      <c r="H2698" s="13" t="n">
        <v>560</v>
      </c>
      <c r="I2698" s="13" t="n">
        <v>560</v>
      </c>
      <c r="J2698" s="8" t="s">
        <v>1256</v>
      </c>
    </row>
    <row collapsed="false" customFormat="false" customHeight="false" hidden="false" ht="22.5" outlineLevel="0" r="2699">
      <c r="A2699" s="8" t="s">
        <v>50</v>
      </c>
      <c r="B2699" s="9" t="n">
        <v>4572</v>
      </c>
      <c r="C2699" s="15" t="s">
        <v>726</v>
      </c>
      <c r="D2699" s="10" t="n">
        <v>40878</v>
      </c>
      <c r="E2699" s="11" t="s">
        <v>1268</v>
      </c>
      <c r="F2699" s="12" t="s">
        <v>18</v>
      </c>
      <c r="G2699" s="12" t="n">
        <v>1</v>
      </c>
      <c r="H2699" s="13" t="n">
        <v>1300</v>
      </c>
      <c r="I2699" s="13" t="n">
        <v>1300</v>
      </c>
      <c r="J2699" s="8" t="s">
        <v>1256</v>
      </c>
    </row>
    <row collapsed="false" customFormat="false" customHeight="false" hidden="false" ht="15" outlineLevel="0" r="2700">
      <c r="A2700" s="8" t="s">
        <v>70</v>
      </c>
      <c r="B2700" s="9" t="n">
        <v>4573</v>
      </c>
      <c r="C2700" s="15" t="s">
        <v>352</v>
      </c>
      <c r="D2700" s="10" t="n">
        <v>40878</v>
      </c>
      <c r="E2700" s="11" t="s">
        <v>1269</v>
      </c>
      <c r="F2700" s="12" t="s">
        <v>18</v>
      </c>
      <c r="G2700" s="12" t="n">
        <v>1</v>
      </c>
      <c r="H2700" s="13" t="n">
        <v>379</v>
      </c>
      <c r="I2700" s="13" t="n">
        <v>379</v>
      </c>
      <c r="J2700" s="8" t="s">
        <v>1270</v>
      </c>
    </row>
    <row collapsed="false" customFormat="false" customHeight="false" hidden="false" ht="15" outlineLevel="0" r="2701">
      <c r="A2701" s="8" t="s">
        <v>70</v>
      </c>
      <c r="B2701" s="9" t="n">
        <v>4574</v>
      </c>
      <c r="C2701" s="15" t="s">
        <v>352</v>
      </c>
      <c r="D2701" s="10" t="n">
        <v>40878</v>
      </c>
      <c r="E2701" s="11" t="s">
        <v>1271</v>
      </c>
      <c r="F2701" s="12" t="s">
        <v>18</v>
      </c>
      <c r="G2701" s="12" t="n">
        <v>1</v>
      </c>
      <c r="H2701" s="13" t="n">
        <v>57.3</v>
      </c>
      <c r="I2701" s="13" t="n">
        <v>57.3</v>
      </c>
      <c r="J2701" s="8" t="s">
        <v>1270</v>
      </c>
    </row>
    <row collapsed="false" customFormat="false" customHeight="false" hidden="false" ht="15" outlineLevel="0" r="2702">
      <c r="A2702" s="8" t="s">
        <v>70</v>
      </c>
      <c r="B2702" s="9" t="n">
        <v>4575</v>
      </c>
      <c r="C2702" s="15" t="s">
        <v>352</v>
      </c>
      <c r="D2702" s="10" t="n">
        <v>40878</v>
      </c>
      <c r="E2702" s="11" t="s">
        <v>1272</v>
      </c>
      <c r="F2702" s="12" t="s">
        <v>18</v>
      </c>
      <c r="G2702" s="12" t="n">
        <v>1</v>
      </c>
      <c r="H2702" s="13" t="n">
        <v>37.3</v>
      </c>
      <c r="I2702" s="13" t="n">
        <v>37.3</v>
      </c>
      <c r="J2702" s="8" t="s">
        <v>1270</v>
      </c>
    </row>
    <row collapsed="false" customFormat="false" customHeight="false" hidden="false" ht="15" outlineLevel="0" r="2703">
      <c r="A2703" s="8" t="s">
        <v>70</v>
      </c>
      <c r="B2703" s="9" t="n">
        <v>4576</v>
      </c>
      <c r="C2703" s="15" t="s">
        <v>352</v>
      </c>
      <c r="D2703" s="10" t="n">
        <v>40878</v>
      </c>
      <c r="E2703" s="11" t="s">
        <v>1272</v>
      </c>
      <c r="F2703" s="12" t="s">
        <v>18</v>
      </c>
      <c r="G2703" s="12" t="n">
        <v>1</v>
      </c>
      <c r="H2703" s="13" t="n">
        <v>37.3</v>
      </c>
      <c r="I2703" s="13" t="n">
        <v>37.3</v>
      </c>
      <c r="J2703" s="8" t="s">
        <v>1270</v>
      </c>
    </row>
    <row collapsed="false" customFormat="false" customHeight="false" hidden="false" ht="15" outlineLevel="0" r="2704">
      <c r="A2704" s="8" t="s">
        <v>70</v>
      </c>
      <c r="B2704" s="9" t="n">
        <v>4577</v>
      </c>
      <c r="C2704" s="15" t="s">
        <v>352</v>
      </c>
      <c r="D2704" s="10" t="n">
        <v>40878</v>
      </c>
      <c r="E2704" s="11" t="s">
        <v>1273</v>
      </c>
      <c r="F2704" s="12" t="s">
        <v>18</v>
      </c>
      <c r="G2704" s="12" t="n">
        <v>1</v>
      </c>
      <c r="H2704" s="13" t="n">
        <v>77.3</v>
      </c>
      <c r="I2704" s="13" t="n">
        <v>77.3</v>
      </c>
      <c r="J2704" s="8" t="s">
        <v>1270</v>
      </c>
    </row>
    <row collapsed="false" customFormat="false" customHeight="false" hidden="false" ht="15" outlineLevel="0" r="2705">
      <c r="A2705" s="8" t="s">
        <v>70</v>
      </c>
      <c r="B2705" s="9" t="n">
        <v>4578</v>
      </c>
      <c r="C2705" s="15" t="s">
        <v>352</v>
      </c>
      <c r="D2705" s="10" t="n">
        <v>40878</v>
      </c>
      <c r="E2705" s="11" t="s">
        <v>1273</v>
      </c>
      <c r="F2705" s="12" t="s">
        <v>18</v>
      </c>
      <c r="G2705" s="12" t="n">
        <v>1</v>
      </c>
      <c r="H2705" s="13" t="n">
        <v>77.3</v>
      </c>
      <c r="I2705" s="13" t="n">
        <v>77.3</v>
      </c>
      <c r="J2705" s="8" t="s">
        <v>1270</v>
      </c>
    </row>
    <row collapsed="false" customFormat="false" customHeight="false" hidden="false" ht="15" outlineLevel="0" r="2706">
      <c r="A2706" s="8" t="s">
        <v>70</v>
      </c>
      <c r="B2706" s="9" t="n">
        <v>4579</v>
      </c>
      <c r="C2706" s="15" t="s">
        <v>352</v>
      </c>
      <c r="D2706" s="10" t="n">
        <v>40878</v>
      </c>
      <c r="E2706" s="11" t="s">
        <v>1273</v>
      </c>
      <c r="F2706" s="12" t="s">
        <v>18</v>
      </c>
      <c r="G2706" s="12" t="n">
        <v>1</v>
      </c>
      <c r="H2706" s="13" t="n">
        <v>77.3</v>
      </c>
      <c r="I2706" s="13" t="n">
        <v>77.3</v>
      </c>
      <c r="J2706" s="8" t="s">
        <v>1270</v>
      </c>
    </row>
    <row collapsed="false" customFormat="false" customHeight="false" hidden="false" ht="15" outlineLevel="0" r="2707">
      <c r="A2707" s="8" t="s">
        <v>70</v>
      </c>
      <c r="B2707" s="9" t="n">
        <v>4580</v>
      </c>
      <c r="C2707" s="15" t="s">
        <v>352</v>
      </c>
      <c r="D2707" s="10" t="n">
        <v>40878</v>
      </c>
      <c r="E2707" s="11" t="s">
        <v>1273</v>
      </c>
      <c r="F2707" s="12" t="s">
        <v>18</v>
      </c>
      <c r="G2707" s="12" t="n">
        <v>1</v>
      </c>
      <c r="H2707" s="13" t="n">
        <v>77.3</v>
      </c>
      <c r="I2707" s="13" t="n">
        <v>77.3</v>
      </c>
      <c r="J2707" s="8" t="s">
        <v>1270</v>
      </c>
    </row>
    <row collapsed="false" customFormat="false" customHeight="false" hidden="false" ht="15" outlineLevel="0" r="2708">
      <c r="A2708" s="8" t="s">
        <v>70</v>
      </c>
      <c r="B2708" s="9" t="n">
        <v>4581</v>
      </c>
      <c r="C2708" s="15" t="s">
        <v>352</v>
      </c>
      <c r="D2708" s="10" t="n">
        <v>40878</v>
      </c>
      <c r="E2708" s="11" t="s">
        <v>1273</v>
      </c>
      <c r="F2708" s="12" t="s">
        <v>18</v>
      </c>
      <c r="G2708" s="12" t="n">
        <v>1</v>
      </c>
      <c r="H2708" s="13" t="n">
        <v>77.3</v>
      </c>
      <c r="I2708" s="13" t="n">
        <v>77.3</v>
      </c>
      <c r="J2708" s="8" t="s">
        <v>1270</v>
      </c>
    </row>
    <row collapsed="false" customFormat="false" customHeight="false" hidden="false" ht="15" outlineLevel="0" r="2709">
      <c r="A2709" s="8" t="s">
        <v>70</v>
      </c>
      <c r="B2709" s="9" t="n">
        <v>4582</v>
      </c>
      <c r="C2709" s="15" t="s">
        <v>352</v>
      </c>
      <c r="D2709" s="10" t="n">
        <v>40878</v>
      </c>
      <c r="E2709" s="11" t="s">
        <v>1273</v>
      </c>
      <c r="F2709" s="12" t="s">
        <v>18</v>
      </c>
      <c r="G2709" s="12" t="n">
        <v>1</v>
      </c>
      <c r="H2709" s="13" t="n">
        <v>77.3</v>
      </c>
      <c r="I2709" s="13" t="n">
        <v>77.3</v>
      </c>
      <c r="J2709" s="8" t="s">
        <v>1270</v>
      </c>
    </row>
    <row collapsed="false" customFormat="false" customHeight="false" hidden="false" ht="15" outlineLevel="0" r="2710">
      <c r="A2710" s="8" t="s">
        <v>70</v>
      </c>
      <c r="B2710" s="9" t="n">
        <v>4583</v>
      </c>
      <c r="C2710" s="15" t="s">
        <v>352</v>
      </c>
      <c r="D2710" s="10" t="n">
        <v>40878</v>
      </c>
      <c r="E2710" s="11" t="s">
        <v>1273</v>
      </c>
      <c r="F2710" s="12" t="s">
        <v>18</v>
      </c>
      <c r="G2710" s="12" t="n">
        <v>1</v>
      </c>
      <c r="H2710" s="13" t="n">
        <v>77.3</v>
      </c>
      <c r="I2710" s="13" t="n">
        <v>77.3</v>
      </c>
      <c r="J2710" s="8" t="s">
        <v>1270</v>
      </c>
    </row>
    <row collapsed="false" customFormat="false" customHeight="false" hidden="false" ht="22.5" outlineLevel="0" r="2711">
      <c r="A2711" s="8" t="s">
        <v>70</v>
      </c>
      <c r="B2711" s="9" t="n">
        <v>4584</v>
      </c>
      <c r="C2711" s="15" t="s">
        <v>352</v>
      </c>
      <c r="D2711" s="10" t="n">
        <v>40878</v>
      </c>
      <c r="E2711" s="11" t="s">
        <v>1274</v>
      </c>
      <c r="F2711" s="12" t="s">
        <v>18</v>
      </c>
      <c r="G2711" s="12" t="n">
        <v>1</v>
      </c>
      <c r="H2711" s="13" t="n">
        <v>179</v>
      </c>
      <c r="I2711" s="13" t="n">
        <v>179</v>
      </c>
      <c r="J2711" s="8" t="s">
        <v>1270</v>
      </c>
    </row>
    <row collapsed="false" customFormat="false" customHeight="false" hidden="false" ht="22.5" outlineLevel="0" r="2712">
      <c r="A2712" s="8" t="s">
        <v>70</v>
      </c>
      <c r="B2712" s="9" t="n">
        <v>4585</v>
      </c>
      <c r="C2712" s="15" t="s">
        <v>774</v>
      </c>
      <c r="D2712" s="10" t="n">
        <v>40878</v>
      </c>
      <c r="E2712" s="11" t="s">
        <v>1274</v>
      </c>
      <c r="F2712" s="12" t="s">
        <v>18</v>
      </c>
      <c r="G2712" s="12" t="n">
        <v>1</v>
      </c>
      <c r="H2712" s="13" t="n">
        <v>179</v>
      </c>
      <c r="I2712" s="13" t="n">
        <v>179</v>
      </c>
      <c r="J2712" s="8" t="s">
        <v>1270</v>
      </c>
    </row>
    <row collapsed="false" customFormat="false" customHeight="false" hidden="false" ht="22.5" outlineLevel="0" r="2713">
      <c r="A2713" s="8" t="s">
        <v>70</v>
      </c>
      <c r="B2713" s="9" t="n">
        <v>4586</v>
      </c>
      <c r="C2713" s="15" t="s">
        <v>352</v>
      </c>
      <c r="D2713" s="10" t="n">
        <v>40878</v>
      </c>
      <c r="E2713" s="11" t="s">
        <v>1274</v>
      </c>
      <c r="F2713" s="12" t="s">
        <v>18</v>
      </c>
      <c r="G2713" s="12" t="n">
        <v>1</v>
      </c>
      <c r="H2713" s="13" t="n">
        <v>179</v>
      </c>
      <c r="I2713" s="13" t="n">
        <v>179</v>
      </c>
      <c r="J2713" s="8" t="s">
        <v>1270</v>
      </c>
    </row>
    <row collapsed="false" customFormat="false" customHeight="false" hidden="false" ht="22.5" outlineLevel="0" r="2714">
      <c r="A2714" s="8" t="s">
        <v>70</v>
      </c>
      <c r="B2714" s="9" t="n">
        <v>4587</v>
      </c>
      <c r="C2714" s="15" t="s">
        <v>352</v>
      </c>
      <c r="D2714" s="10" t="n">
        <v>40878</v>
      </c>
      <c r="E2714" s="11" t="s">
        <v>1274</v>
      </c>
      <c r="F2714" s="12" t="s">
        <v>18</v>
      </c>
      <c r="G2714" s="12" t="n">
        <v>1</v>
      </c>
      <c r="H2714" s="13" t="n">
        <v>179</v>
      </c>
      <c r="I2714" s="13" t="n">
        <v>179</v>
      </c>
      <c r="J2714" s="8" t="s">
        <v>1270</v>
      </c>
    </row>
    <row collapsed="false" customFormat="false" customHeight="false" hidden="false" ht="15" outlineLevel="0" r="2715">
      <c r="A2715" s="8" t="s">
        <v>70</v>
      </c>
      <c r="B2715" s="9" t="n">
        <v>4588</v>
      </c>
      <c r="C2715" s="15" t="s">
        <v>352</v>
      </c>
      <c r="D2715" s="10" t="n">
        <v>40878</v>
      </c>
      <c r="E2715" s="11" t="s">
        <v>1275</v>
      </c>
      <c r="F2715" s="12" t="s">
        <v>18</v>
      </c>
      <c r="G2715" s="12" t="n">
        <v>1</v>
      </c>
      <c r="H2715" s="13" t="n">
        <v>21.31</v>
      </c>
      <c r="I2715" s="13" t="n">
        <v>21.31</v>
      </c>
      <c r="J2715" s="8" t="s">
        <v>1270</v>
      </c>
    </row>
    <row collapsed="false" customFormat="false" customHeight="false" hidden="false" ht="15" outlineLevel="0" r="2716">
      <c r="A2716" s="8" t="s">
        <v>70</v>
      </c>
      <c r="B2716" s="9" t="n">
        <v>4589</v>
      </c>
      <c r="C2716" s="15" t="s">
        <v>352</v>
      </c>
      <c r="D2716" s="10" t="n">
        <v>40878</v>
      </c>
      <c r="E2716" s="11" t="s">
        <v>1275</v>
      </c>
      <c r="F2716" s="12" t="s">
        <v>18</v>
      </c>
      <c r="G2716" s="12" t="n">
        <v>1</v>
      </c>
      <c r="H2716" s="13" t="n">
        <v>21.31</v>
      </c>
      <c r="I2716" s="13" t="n">
        <v>21.31</v>
      </c>
      <c r="J2716" s="8" t="s">
        <v>1270</v>
      </c>
    </row>
    <row collapsed="false" customFormat="false" customHeight="false" hidden="false" ht="15" outlineLevel="0" r="2717">
      <c r="A2717" s="8" t="s">
        <v>70</v>
      </c>
      <c r="B2717" s="9" t="n">
        <v>4590</v>
      </c>
      <c r="C2717" s="15" t="s">
        <v>352</v>
      </c>
      <c r="D2717" s="10" t="n">
        <v>40878</v>
      </c>
      <c r="E2717" s="11" t="s">
        <v>1276</v>
      </c>
      <c r="F2717" s="12" t="s">
        <v>18</v>
      </c>
      <c r="G2717" s="12" t="n">
        <v>1</v>
      </c>
      <c r="H2717" s="13" t="n">
        <v>32.75</v>
      </c>
      <c r="I2717" s="13" t="n">
        <v>32.75</v>
      </c>
      <c r="J2717" s="8" t="s">
        <v>1270</v>
      </c>
    </row>
    <row collapsed="false" customFormat="false" customHeight="false" hidden="false" ht="22.5" outlineLevel="0" r="2718">
      <c r="A2718" s="8" t="s">
        <v>70</v>
      </c>
      <c r="B2718" s="9" t="n">
        <v>4591</v>
      </c>
      <c r="C2718" s="15" t="s">
        <v>326</v>
      </c>
      <c r="D2718" s="10" t="n">
        <v>40878</v>
      </c>
      <c r="E2718" s="11" t="s">
        <v>1277</v>
      </c>
      <c r="F2718" s="12" t="s">
        <v>18</v>
      </c>
      <c r="G2718" s="12" t="n">
        <v>1</v>
      </c>
      <c r="H2718" s="13" t="n">
        <v>179</v>
      </c>
      <c r="I2718" s="13" t="n">
        <f aca="false">H2718*G2718</f>
        <v>179</v>
      </c>
      <c r="J2718" s="8" t="s">
        <v>1278</v>
      </c>
    </row>
    <row collapsed="false" customFormat="false" customHeight="false" hidden="false" ht="22.5" outlineLevel="0" r="2719">
      <c r="A2719" s="8" t="s">
        <v>70</v>
      </c>
      <c r="B2719" s="9" t="n">
        <v>4592</v>
      </c>
      <c r="C2719" s="15" t="s">
        <v>326</v>
      </c>
      <c r="D2719" s="10" t="n">
        <v>40878</v>
      </c>
      <c r="E2719" s="11" t="s">
        <v>1277</v>
      </c>
      <c r="F2719" s="12" t="s">
        <v>18</v>
      </c>
      <c r="G2719" s="12" t="n">
        <v>1</v>
      </c>
      <c r="H2719" s="13" t="n">
        <v>179</v>
      </c>
      <c r="I2719" s="13" t="n">
        <f aca="false">H2719*G2719</f>
        <v>179</v>
      </c>
      <c r="J2719" s="8" t="s">
        <v>1278</v>
      </c>
    </row>
    <row collapsed="false" customFormat="false" customHeight="false" hidden="false" ht="22.5" outlineLevel="0" r="2720">
      <c r="A2720" s="8" t="s">
        <v>70</v>
      </c>
      <c r="B2720" s="9" t="n">
        <v>4593</v>
      </c>
      <c r="C2720" s="15" t="s">
        <v>326</v>
      </c>
      <c r="D2720" s="10" t="n">
        <v>40878</v>
      </c>
      <c r="E2720" s="11" t="s">
        <v>1277</v>
      </c>
      <c r="F2720" s="12" t="s">
        <v>18</v>
      </c>
      <c r="G2720" s="12" t="n">
        <v>1</v>
      </c>
      <c r="H2720" s="13" t="n">
        <v>179</v>
      </c>
      <c r="I2720" s="13" t="n">
        <f aca="false">H2720*G2720</f>
        <v>179</v>
      </c>
      <c r="J2720" s="8" t="s">
        <v>1278</v>
      </c>
    </row>
    <row collapsed="false" customFormat="false" customHeight="false" hidden="false" ht="22.5" outlineLevel="0" r="2721">
      <c r="A2721" s="8" t="s">
        <v>70</v>
      </c>
      <c r="B2721" s="9" t="n">
        <v>4594</v>
      </c>
      <c r="C2721" s="15" t="s">
        <v>326</v>
      </c>
      <c r="D2721" s="10" t="n">
        <v>40878</v>
      </c>
      <c r="E2721" s="11" t="s">
        <v>1279</v>
      </c>
      <c r="F2721" s="12" t="s">
        <v>18</v>
      </c>
      <c r="G2721" s="12" t="n">
        <v>1</v>
      </c>
      <c r="H2721" s="13" t="n">
        <v>168</v>
      </c>
      <c r="I2721" s="13" t="n">
        <f aca="false">H2721*G2721</f>
        <v>168</v>
      </c>
      <c r="J2721" s="8" t="s">
        <v>1278</v>
      </c>
    </row>
    <row collapsed="false" customFormat="false" customHeight="false" hidden="false" ht="22.5" outlineLevel="0" r="2722">
      <c r="A2722" s="8" t="s">
        <v>50</v>
      </c>
      <c r="B2722" s="9" t="n">
        <v>4595</v>
      </c>
      <c r="C2722" s="15" t="s">
        <v>326</v>
      </c>
      <c r="D2722" s="10" t="n">
        <v>40878</v>
      </c>
      <c r="E2722" s="11" t="s">
        <v>1280</v>
      </c>
      <c r="F2722" s="12" t="s">
        <v>18</v>
      </c>
      <c r="G2722" s="12" t="n">
        <v>1</v>
      </c>
      <c r="H2722" s="13" t="n">
        <v>940</v>
      </c>
      <c r="I2722" s="13" t="n">
        <f aca="false">H2722*G2722</f>
        <v>940</v>
      </c>
      <c r="J2722" s="8" t="s">
        <v>1278</v>
      </c>
    </row>
    <row collapsed="false" customFormat="false" customHeight="false" hidden="false" ht="15" outlineLevel="0" r="2723">
      <c r="A2723" s="8" t="s">
        <v>50</v>
      </c>
      <c r="B2723" s="9" t="n">
        <v>4596</v>
      </c>
      <c r="C2723" s="15" t="s">
        <v>326</v>
      </c>
      <c r="D2723" s="10" t="n">
        <v>40878</v>
      </c>
      <c r="E2723" s="11" t="s">
        <v>1281</v>
      </c>
      <c r="F2723" s="12" t="s">
        <v>18</v>
      </c>
      <c r="G2723" s="12" t="n">
        <v>1</v>
      </c>
      <c r="H2723" s="13" t="n">
        <v>45</v>
      </c>
      <c r="I2723" s="13" t="n">
        <f aca="false">H2723*G2723</f>
        <v>45</v>
      </c>
      <c r="J2723" s="8" t="s">
        <v>1278</v>
      </c>
    </row>
    <row collapsed="false" customFormat="false" customHeight="false" hidden="false" ht="15" outlineLevel="0" r="2724">
      <c r="A2724" s="8" t="s">
        <v>70</v>
      </c>
      <c r="B2724" s="9" t="n">
        <v>4597</v>
      </c>
      <c r="C2724" s="15" t="s">
        <v>326</v>
      </c>
      <c r="D2724" s="10" t="n">
        <v>40878</v>
      </c>
      <c r="E2724" s="11" t="s">
        <v>1282</v>
      </c>
      <c r="F2724" s="12" t="s">
        <v>18</v>
      </c>
      <c r="G2724" s="12" t="n">
        <v>1</v>
      </c>
      <c r="H2724" s="13" t="n">
        <v>32</v>
      </c>
      <c r="I2724" s="13" t="n">
        <f aca="false">H2724*G2724</f>
        <v>32</v>
      </c>
      <c r="J2724" s="8" t="s">
        <v>1278</v>
      </c>
    </row>
    <row collapsed="false" customFormat="false" customHeight="false" hidden="false" ht="15" outlineLevel="0" r="2725">
      <c r="A2725" s="8" t="s">
        <v>50</v>
      </c>
      <c r="B2725" s="9" t="n">
        <v>4598</v>
      </c>
      <c r="C2725" s="15" t="s">
        <v>65</v>
      </c>
      <c r="D2725" s="10" t="n">
        <v>40878</v>
      </c>
      <c r="E2725" s="11" t="s">
        <v>1093</v>
      </c>
      <c r="F2725" s="12" t="s">
        <v>18</v>
      </c>
      <c r="G2725" s="12" t="n">
        <v>1</v>
      </c>
      <c r="H2725" s="13" t="n">
        <v>1330</v>
      </c>
      <c r="I2725" s="13" t="n">
        <f aca="false">H2725*G2725</f>
        <v>1330</v>
      </c>
      <c r="J2725" s="8" t="s">
        <v>1092</v>
      </c>
    </row>
    <row collapsed="false" customFormat="false" customHeight="false" hidden="false" ht="15" outlineLevel="0" r="2726">
      <c r="A2726" s="8" t="s">
        <v>50</v>
      </c>
      <c r="B2726" s="9" t="n">
        <v>4599</v>
      </c>
      <c r="C2726" s="15" t="s">
        <v>152</v>
      </c>
      <c r="D2726" s="10" t="n">
        <v>40878</v>
      </c>
      <c r="E2726" s="11" t="s">
        <v>1093</v>
      </c>
      <c r="F2726" s="12" t="s">
        <v>18</v>
      </c>
      <c r="G2726" s="12" t="n">
        <v>1</v>
      </c>
      <c r="H2726" s="13" t="n">
        <v>1330</v>
      </c>
      <c r="I2726" s="13" t="n">
        <f aca="false">H2726*G2726</f>
        <v>1330</v>
      </c>
      <c r="J2726" s="8" t="s">
        <v>1092</v>
      </c>
    </row>
    <row collapsed="false" customFormat="false" customHeight="false" hidden="false" ht="15" outlineLevel="0" r="2727">
      <c r="A2727" s="8" t="s">
        <v>50</v>
      </c>
      <c r="B2727" s="9" t="n">
        <v>4600</v>
      </c>
      <c r="C2727" s="15" t="s">
        <v>73</v>
      </c>
      <c r="D2727" s="10" t="n">
        <v>40878</v>
      </c>
      <c r="E2727" s="11" t="s">
        <v>1093</v>
      </c>
      <c r="F2727" s="12" t="s">
        <v>18</v>
      </c>
      <c r="G2727" s="12" t="n">
        <v>1</v>
      </c>
      <c r="H2727" s="13" t="n">
        <v>1330</v>
      </c>
      <c r="I2727" s="13" t="n">
        <v>1330</v>
      </c>
      <c r="J2727" s="8" t="s">
        <v>1092</v>
      </c>
    </row>
    <row collapsed="false" customFormat="false" customHeight="false" hidden="false" ht="15" outlineLevel="0" r="2728">
      <c r="A2728" s="8" t="s">
        <v>50</v>
      </c>
      <c r="B2728" s="9" t="n">
        <v>4601</v>
      </c>
      <c r="C2728" s="15" t="s">
        <v>123</v>
      </c>
      <c r="D2728" s="10" t="n">
        <v>40878</v>
      </c>
      <c r="E2728" s="11" t="s">
        <v>1093</v>
      </c>
      <c r="F2728" s="12" t="s">
        <v>18</v>
      </c>
      <c r="G2728" s="12" t="n">
        <v>1</v>
      </c>
      <c r="H2728" s="13" t="n">
        <v>1330</v>
      </c>
      <c r="I2728" s="13" t="n">
        <v>1330</v>
      </c>
      <c r="J2728" s="8" t="s">
        <v>1092</v>
      </c>
    </row>
    <row collapsed="false" customFormat="false" customHeight="false" hidden="false" ht="15" outlineLevel="0" r="2729">
      <c r="A2729" s="14" t="s">
        <v>31</v>
      </c>
      <c r="B2729" s="9" t="n">
        <v>4602</v>
      </c>
      <c r="C2729" s="15" t="s">
        <v>73</v>
      </c>
      <c r="D2729" s="10" t="n">
        <v>40878</v>
      </c>
      <c r="E2729" s="11" t="s">
        <v>1283</v>
      </c>
      <c r="F2729" s="12" t="s">
        <v>18</v>
      </c>
      <c r="G2729" s="12" t="n">
        <v>1</v>
      </c>
      <c r="H2729" s="13" t="n">
        <v>59.9</v>
      </c>
      <c r="I2729" s="13" t="n">
        <v>59.9</v>
      </c>
      <c r="J2729" s="8" t="s">
        <v>1284</v>
      </c>
    </row>
    <row collapsed="false" customFormat="false" customHeight="false" hidden="false" ht="22.5" outlineLevel="0" r="2730">
      <c r="A2730" s="8" t="s">
        <v>50</v>
      </c>
      <c r="B2730" s="9" t="n">
        <v>4603</v>
      </c>
      <c r="C2730" s="15" t="s">
        <v>54</v>
      </c>
      <c r="D2730" s="10" t="n">
        <v>40878</v>
      </c>
      <c r="E2730" s="11" t="s">
        <v>1285</v>
      </c>
      <c r="F2730" s="12" t="s">
        <v>18</v>
      </c>
      <c r="G2730" s="12" t="n">
        <v>1</v>
      </c>
      <c r="H2730" s="13" t="n">
        <v>2800</v>
      </c>
      <c r="I2730" s="13" t="n">
        <v>2800</v>
      </c>
      <c r="J2730" s="8" t="s">
        <v>1018</v>
      </c>
    </row>
    <row collapsed="false" customFormat="false" customHeight="false" hidden="false" ht="22.5" outlineLevel="0" r="2731">
      <c r="A2731" s="14" t="s">
        <v>127</v>
      </c>
      <c r="B2731" s="9" t="n">
        <v>4604</v>
      </c>
      <c r="C2731" s="15" t="s">
        <v>128</v>
      </c>
      <c r="D2731" s="10" t="n">
        <v>40878</v>
      </c>
      <c r="E2731" s="11" t="s">
        <v>1286</v>
      </c>
      <c r="F2731" s="12" t="s">
        <v>18</v>
      </c>
      <c r="G2731" s="12" t="n">
        <v>1</v>
      </c>
      <c r="H2731" s="13" t="n">
        <v>13.91</v>
      </c>
      <c r="I2731" s="13" t="n">
        <f aca="false">H2731*G2731</f>
        <v>13.91</v>
      </c>
      <c r="J2731" s="8" t="s">
        <v>1287</v>
      </c>
    </row>
    <row collapsed="false" customFormat="false" customHeight="false" hidden="false" ht="22.5" outlineLevel="0" r="2732">
      <c r="A2732" s="14" t="s">
        <v>127</v>
      </c>
      <c r="B2732" s="9" t="n">
        <v>4605</v>
      </c>
      <c r="C2732" s="15" t="s">
        <v>128</v>
      </c>
      <c r="D2732" s="10" t="n">
        <v>40878</v>
      </c>
      <c r="E2732" s="11" t="s">
        <v>1288</v>
      </c>
      <c r="F2732" s="12" t="s">
        <v>18</v>
      </c>
      <c r="G2732" s="12" t="n">
        <v>1</v>
      </c>
      <c r="H2732" s="13" t="n">
        <v>23.02</v>
      </c>
      <c r="I2732" s="13" t="n">
        <f aca="false">H2732*G2732</f>
        <v>23.02</v>
      </c>
      <c r="J2732" s="8" t="s">
        <v>1287</v>
      </c>
    </row>
    <row collapsed="false" customFormat="false" customHeight="false" hidden="false" ht="22.5" outlineLevel="0" r="2733">
      <c r="A2733" s="14" t="s">
        <v>127</v>
      </c>
      <c r="B2733" s="9" t="n">
        <v>4606</v>
      </c>
      <c r="C2733" s="15" t="s">
        <v>128</v>
      </c>
      <c r="D2733" s="10" t="n">
        <v>40878</v>
      </c>
      <c r="E2733" s="11" t="s">
        <v>1289</v>
      </c>
      <c r="F2733" s="12" t="s">
        <v>18</v>
      </c>
      <c r="G2733" s="12" t="n">
        <v>1</v>
      </c>
      <c r="H2733" s="13" t="n">
        <v>9.31</v>
      </c>
      <c r="I2733" s="13" t="n">
        <f aca="false">H2733*G2733</f>
        <v>9.31</v>
      </c>
      <c r="J2733" s="8" t="s">
        <v>1287</v>
      </c>
    </row>
    <row collapsed="false" customFormat="false" customHeight="false" hidden="false" ht="22.5" outlineLevel="0" r="2734">
      <c r="A2734" s="14" t="s">
        <v>127</v>
      </c>
      <c r="B2734" s="9" t="n">
        <v>4607</v>
      </c>
      <c r="C2734" s="15" t="s">
        <v>128</v>
      </c>
      <c r="D2734" s="10" t="n">
        <v>40878</v>
      </c>
      <c r="E2734" s="11" t="s">
        <v>1290</v>
      </c>
      <c r="F2734" s="12" t="s">
        <v>18</v>
      </c>
      <c r="G2734" s="12" t="n">
        <v>1</v>
      </c>
      <c r="H2734" s="13" t="n">
        <v>11.2</v>
      </c>
      <c r="I2734" s="13" t="n">
        <f aca="false">H2734*G2734</f>
        <v>11.2</v>
      </c>
      <c r="J2734" s="8" t="s">
        <v>1287</v>
      </c>
    </row>
    <row collapsed="false" customFormat="false" customHeight="false" hidden="false" ht="22.5" outlineLevel="0" r="2735">
      <c r="A2735" s="8" t="s">
        <v>70</v>
      </c>
      <c r="B2735" s="9" t="n">
        <v>4608</v>
      </c>
      <c r="C2735" s="15" t="s">
        <v>32</v>
      </c>
      <c r="D2735" s="10" t="n">
        <v>40878</v>
      </c>
      <c r="E2735" s="11" t="s">
        <v>1291</v>
      </c>
      <c r="F2735" s="12" t="s">
        <v>18</v>
      </c>
      <c r="G2735" s="12" t="n">
        <v>1</v>
      </c>
      <c r="H2735" s="13" t="n">
        <v>189</v>
      </c>
      <c r="I2735" s="13" t="n">
        <f aca="false">H2735*G2735</f>
        <v>189</v>
      </c>
      <c r="J2735" s="8" t="s">
        <v>1287</v>
      </c>
    </row>
    <row collapsed="false" customFormat="false" customHeight="false" hidden="false" ht="15" outlineLevel="0" r="2736">
      <c r="A2736" s="8" t="s">
        <v>15</v>
      </c>
      <c r="B2736" s="9" t="n">
        <v>4609</v>
      </c>
      <c r="C2736" s="15" t="s">
        <v>352</v>
      </c>
      <c r="D2736" s="10" t="n">
        <v>40878</v>
      </c>
      <c r="E2736" s="11" t="s">
        <v>1292</v>
      </c>
      <c r="F2736" s="12" t="s">
        <v>18</v>
      </c>
      <c r="G2736" s="12" t="n">
        <v>1</v>
      </c>
      <c r="H2736" s="13" t="n">
        <v>44</v>
      </c>
      <c r="I2736" s="13" t="n">
        <v>44</v>
      </c>
      <c r="J2736" s="8" t="s">
        <v>1270</v>
      </c>
    </row>
    <row collapsed="false" customFormat="false" customHeight="false" hidden="false" ht="15" outlineLevel="0" r="2737">
      <c r="A2737" s="14" t="s">
        <v>25</v>
      </c>
      <c r="B2737" s="9" t="n">
        <v>4610</v>
      </c>
      <c r="C2737" s="15" t="s">
        <v>774</v>
      </c>
      <c r="D2737" s="10" t="n">
        <v>40878</v>
      </c>
      <c r="E2737" s="11" t="s">
        <v>1293</v>
      </c>
      <c r="F2737" s="12" t="s">
        <v>18</v>
      </c>
      <c r="G2737" s="12" t="n">
        <v>1</v>
      </c>
      <c r="H2737" s="13" t="n">
        <v>42.5</v>
      </c>
      <c r="I2737" s="13" t="n">
        <v>42.5</v>
      </c>
      <c r="J2737" s="8" t="s">
        <v>1270</v>
      </c>
    </row>
    <row collapsed="false" customFormat="false" customHeight="false" hidden="false" ht="22.5" outlineLevel="0" r="2738">
      <c r="A2738" s="8" t="s">
        <v>50</v>
      </c>
      <c r="B2738" s="9" t="n">
        <v>4611</v>
      </c>
      <c r="C2738" s="15" t="s">
        <v>42</v>
      </c>
      <c r="D2738" s="10" t="n">
        <v>40878</v>
      </c>
      <c r="E2738" s="11" t="s">
        <v>1294</v>
      </c>
      <c r="F2738" s="12" t="s">
        <v>18</v>
      </c>
      <c r="G2738" s="12" t="n">
        <v>1</v>
      </c>
      <c r="H2738" s="13" t="n">
        <v>1481.55</v>
      </c>
      <c r="I2738" s="13" t="n">
        <v>1481.55</v>
      </c>
      <c r="J2738" s="8" t="s">
        <v>196</v>
      </c>
    </row>
    <row collapsed="false" customFormat="false" customHeight="false" hidden="false" ht="56.25" outlineLevel="0" r="2739">
      <c r="A2739" s="8" t="s">
        <v>70</v>
      </c>
      <c r="B2739" s="9" t="n">
        <v>4612</v>
      </c>
      <c r="C2739" s="8" t="s">
        <v>252</v>
      </c>
      <c r="D2739" s="10" t="n">
        <v>40878</v>
      </c>
      <c r="E2739" s="11" t="s">
        <v>1295</v>
      </c>
      <c r="F2739" s="12" t="s">
        <v>18</v>
      </c>
      <c r="G2739" s="12" t="n">
        <v>1</v>
      </c>
      <c r="H2739" s="13" t="n">
        <v>640</v>
      </c>
      <c r="I2739" s="13" t="n">
        <v>640</v>
      </c>
      <c r="J2739" s="8" t="s">
        <v>720</v>
      </c>
    </row>
    <row collapsed="false" customFormat="false" customHeight="false" hidden="false" ht="15" outlineLevel="0" r="2740">
      <c r="A2740" s="8" t="s">
        <v>50</v>
      </c>
      <c r="B2740" s="9" t="n">
        <v>4613</v>
      </c>
      <c r="C2740" s="15" t="s">
        <v>1296</v>
      </c>
      <c r="D2740" s="10" t="n">
        <v>40878</v>
      </c>
      <c r="E2740" s="11" t="s">
        <v>1297</v>
      </c>
      <c r="F2740" s="12" t="s">
        <v>18</v>
      </c>
      <c r="G2740" s="12" t="n">
        <v>1</v>
      </c>
      <c r="H2740" s="13" t="n">
        <v>99</v>
      </c>
      <c r="I2740" s="13" t="n">
        <f aca="false">H2740*G2740</f>
        <v>99</v>
      </c>
      <c r="J2740" s="8" t="s">
        <v>1298</v>
      </c>
    </row>
    <row collapsed="false" customFormat="false" customHeight="false" hidden="false" ht="15" outlineLevel="0" r="2741">
      <c r="A2741" s="12" t="s">
        <v>95</v>
      </c>
      <c r="B2741" s="9" t="n">
        <v>4614</v>
      </c>
      <c r="C2741" s="15" t="s">
        <v>203</v>
      </c>
      <c r="D2741" s="10" t="n">
        <v>40878</v>
      </c>
      <c r="E2741" s="11" t="s">
        <v>1299</v>
      </c>
      <c r="F2741" s="12" t="s">
        <v>18</v>
      </c>
      <c r="G2741" s="12" t="n">
        <v>1</v>
      </c>
      <c r="H2741" s="13" t="n">
        <v>99.9</v>
      </c>
      <c r="I2741" s="13" t="n">
        <v>99.9</v>
      </c>
      <c r="J2741" s="8" t="s">
        <v>1298</v>
      </c>
    </row>
    <row collapsed="false" customFormat="false" customHeight="false" hidden="false" ht="22.5" outlineLevel="0" r="2742">
      <c r="A2742" s="14" t="s">
        <v>25</v>
      </c>
      <c r="B2742" s="9" t="n">
        <v>4615</v>
      </c>
      <c r="C2742" s="15" t="s">
        <v>1300</v>
      </c>
      <c r="D2742" s="10" t="n">
        <v>40878</v>
      </c>
      <c r="E2742" s="11" t="s">
        <v>1301</v>
      </c>
      <c r="F2742" s="12" t="s">
        <v>18</v>
      </c>
      <c r="G2742" s="12" t="n">
        <v>1</v>
      </c>
      <c r="H2742" s="13" t="n">
        <v>29.9</v>
      </c>
      <c r="I2742" s="13" t="n">
        <f aca="false">H2742*G2742</f>
        <v>29.9</v>
      </c>
      <c r="J2742" s="8" t="s">
        <v>1298</v>
      </c>
    </row>
    <row collapsed="false" customFormat="false" customHeight="false" hidden="false" ht="15" outlineLevel="0" r="2743">
      <c r="A2743" s="14" t="s">
        <v>25</v>
      </c>
      <c r="B2743" s="9" t="n">
        <v>4616</v>
      </c>
      <c r="C2743" s="15" t="s">
        <v>1296</v>
      </c>
      <c r="D2743" s="10" t="n">
        <v>40878</v>
      </c>
      <c r="E2743" s="11" t="s">
        <v>1301</v>
      </c>
      <c r="F2743" s="12" t="s">
        <v>18</v>
      </c>
      <c r="G2743" s="12" t="n">
        <v>1</v>
      </c>
      <c r="H2743" s="13" t="n">
        <v>29.9</v>
      </c>
      <c r="I2743" s="13" t="n">
        <f aca="false">H2743*G2743</f>
        <v>29.9</v>
      </c>
      <c r="J2743" s="8" t="s">
        <v>1298</v>
      </c>
    </row>
    <row collapsed="false" customFormat="false" customHeight="false" hidden="false" ht="22.5" outlineLevel="0" r="2744">
      <c r="A2744" s="12" t="s">
        <v>67</v>
      </c>
      <c r="B2744" s="9" t="n">
        <v>4617</v>
      </c>
      <c r="C2744" s="15" t="s">
        <v>1300</v>
      </c>
      <c r="D2744" s="10" t="n">
        <v>40878</v>
      </c>
      <c r="E2744" s="11" t="s">
        <v>1302</v>
      </c>
      <c r="F2744" s="12" t="s">
        <v>18</v>
      </c>
      <c r="G2744" s="12" t="n">
        <v>1</v>
      </c>
      <c r="H2744" s="13" t="n">
        <v>36.11</v>
      </c>
      <c r="I2744" s="13" t="n">
        <f aca="false">H2744*G2744</f>
        <v>36.11</v>
      </c>
      <c r="J2744" s="8" t="s">
        <v>1298</v>
      </c>
    </row>
    <row collapsed="false" customFormat="false" customHeight="false" hidden="false" ht="15" outlineLevel="0" r="2745">
      <c r="A2745" s="12" t="s">
        <v>67</v>
      </c>
      <c r="B2745" s="9" t="n">
        <v>4618</v>
      </c>
      <c r="C2745" s="15" t="s">
        <v>203</v>
      </c>
      <c r="D2745" s="10" t="n">
        <v>40878</v>
      </c>
      <c r="E2745" s="11" t="s">
        <v>1303</v>
      </c>
      <c r="F2745" s="12" t="s">
        <v>18</v>
      </c>
      <c r="G2745" s="12" t="n">
        <v>1</v>
      </c>
      <c r="H2745" s="13" t="n">
        <v>66</v>
      </c>
      <c r="I2745" s="13" t="n">
        <v>66</v>
      </c>
      <c r="J2745" s="8" t="s">
        <v>1298</v>
      </c>
    </row>
    <row collapsed="false" customFormat="false" customHeight="false" hidden="false" ht="15" outlineLevel="0" r="2746">
      <c r="A2746" s="8" t="s">
        <v>70</v>
      </c>
      <c r="B2746" s="9" t="n">
        <v>4619</v>
      </c>
      <c r="C2746" s="15" t="s">
        <v>203</v>
      </c>
      <c r="D2746" s="10" t="n">
        <v>40878</v>
      </c>
      <c r="E2746" s="11" t="s">
        <v>1304</v>
      </c>
      <c r="F2746" s="12" t="s">
        <v>18</v>
      </c>
      <c r="G2746" s="12" t="n">
        <v>1</v>
      </c>
      <c r="H2746" s="13" t="n">
        <v>350</v>
      </c>
      <c r="I2746" s="13" t="n">
        <v>350</v>
      </c>
      <c r="J2746" s="8" t="s">
        <v>1298</v>
      </c>
    </row>
    <row collapsed="false" customFormat="false" customHeight="false" hidden="false" ht="22.5" outlineLevel="0" r="2747">
      <c r="A2747" s="8" t="s">
        <v>70</v>
      </c>
      <c r="B2747" s="9" t="n">
        <v>4620</v>
      </c>
      <c r="C2747" s="15" t="s">
        <v>80</v>
      </c>
      <c r="D2747" s="10" t="n">
        <v>40878</v>
      </c>
      <c r="E2747" s="11" t="s">
        <v>1305</v>
      </c>
      <c r="F2747" s="12" t="s">
        <v>18</v>
      </c>
      <c r="G2747" s="12" t="n">
        <v>1</v>
      </c>
      <c r="H2747" s="13" t="n">
        <v>39.5</v>
      </c>
      <c r="I2747" s="13" t="n">
        <f aca="false">+G2747*H2747</f>
        <v>39.5</v>
      </c>
      <c r="J2747" s="8" t="s">
        <v>1306</v>
      </c>
    </row>
    <row collapsed="false" customFormat="false" customHeight="false" hidden="false" ht="15" outlineLevel="0" r="2748">
      <c r="A2748" s="14" t="s">
        <v>31</v>
      </c>
      <c r="B2748" s="9" t="n">
        <v>4625</v>
      </c>
      <c r="C2748" s="15" t="s">
        <v>114</v>
      </c>
      <c r="D2748" s="10" t="n">
        <v>40878</v>
      </c>
      <c r="E2748" s="11" t="s">
        <v>1307</v>
      </c>
      <c r="F2748" s="12" t="s">
        <v>18</v>
      </c>
      <c r="G2748" s="12" t="n">
        <v>1</v>
      </c>
      <c r="H2748" s="13" t="n">
        <v>19.9</v>
      </c>
      <c r="I2748" s="13" t="n">
        <v>19.9</v>
      </c>
      <c r="J2748" s="8" t="s">
        <v>1308</v>
      </c>
    </row>
    <row collapsed="false" customFormat="false" customHeight="false" hidden="false" ht="22.5" outlineLevel="0" r="2749">
      <c r="A2749" s="12" t="s">
        <v>67</v>
      </c>
      <c r="B2749" s="9" t="n">
        <v>4626</v>
      </c>
      <c r="C2749" s="15" t="s">
        <v>62</v>
      </c>
      <c r="D2749" s="10" t="n">
        <v>40878</v>
      </c>
      <c r="E2749" s="11" t="s">
        <v>1309</v>
      </c>
      <c r="F2749" s="12" t="s">
        <v>18</v>
      </c>
      <c r="G2749" s="12" t="n">
        <v>1</v>
      </c>
      <c r="H2749" s="13" t="n">
        <v>21.6</v>
      </c>
      <c r="I2749" s="13" t="n">
        <f aca="false">H2749*G2749</f>
        <v>21.6</v>
      </c>
      <c r="J2749" s="8" t="s">
        <v>1310</v>
      </c>
    </row>
    <row collapsed="false" customFormat="false" customHeight="false" hidden="false" ht="22.5" outlineLevel="0" r="2750">
      <c r="A2750" s="8" t="s">
        <v>70</v>
      </c>
      <c r="B2750" s="9" t="n">
        <v>4627</v>
      </c>
      <c r="C2750" s="15" t="s">
        <v>62</v>
      </c>
      <c r="D2750" s="10" t="n">
        <v>40878</v>
      </c>
      <c r="E2750" s="11" t="s">
        <v>1311</v>
      </c>
      <c r="F2750" s="12" t="s">
        <v>18</v>
      </c>
      <c r="G2750" s="12" t="n">
        <v>1</v>
      </c>
      <c r="H2750" s="13" t="n">
        <v>379</v>
      </c>
      <c r="I2750" s="13" t="n">
        <f aca="false">H2750*G2750</f>
        <v>379</v>
      </c>
      <c r="J2750" s="8" t="s">
        <v>1310</v>
      </c>
    </row>
    <row collapsed="false" customFormat="false" customHeight="false" hidden="false" ht="22.5" outlineLevel="0" r="2751">
      <c r="A2751" s="8" t="s">
        <v>50</v>
      </c>
      <c r="B2751" s="9" t="n">
        <v>4628</v>
      </c>
      <c r="C2751" s="15" t="s">
        <v>62</v>
      </c>
      <c r="D2751" s="10" t="n">
        <v>40878</v>
      </c>
      <c r="E2751" s="11" t="s">
        <v>1312</v>
      </c>
      <c r="F2751" s="12" t="s">
        <v>18</v>
      </c>
      <c r="G2751" s="12" t="n">
        <v>1</v>
      </c>
      <c r="H2751" s="13" t="n">
        <v>67.5</v>
      </c>
      <c r="I2751" s="13" t="n">
        <f aca="false">H2751*G2751</f>
        <v>67.5</v>
      </c>
      <c r="J2751" s="8" t="s">
        <v>1310</v>
      </c>
    </row>
    <row collapsed="false" customFormat="false" customHeight="false" hidden="false" ht="22.5" outlineLevel="0" r="2752">
      <c r="A2752" s="14" t="s">
        <v>127</v>
      </c>
      <c r="B2752" s="9" t="n">
        <v>4629</v>
      </c>
      <c r="C2752" s="15" t="s">
        <v>128</v>
      </c>
      <c r="D2752" s="10" t="n">
        <v>40878</v>
      </c>
      <c r="E2752" s="11" t="s">
        <v>1313</v>
      </c>
      <c r="F2752" s="12" t="s">
        <v>18</v>
      </c>
      <c r="G2752" s="12" t="n">
        <v>1</v>
      </c>
      <c r="H2752" s="13" t="n">
        <v>39.5</v>
      </c>
      <c r="I2752" s="13" t="n">
        <f aca="false">H2752*G2752</f>
        <v>39.5</v>
      </c>
      <c r="J2752" s="8" t="s">
        <v>1314</v>
      </c>
    </row>
    <row collapsed="false" customFormat="false" customHeight="false" hidden="false" ht="22.5" outlineLevel="0" r="2753">
      <c r="A2753" s="8" t="s">
        <v>15</v>
      </c>
      <c r="B2753" s="9" t="n">
        <v>4630</v>
      </c>
      <c r="C2753" s="15" t="s">
        <v>323</v>
      </c>
      <c r="D2753" s="10" t="n">
        <v>40878</v>
      </c>
      <c r="E2753" s="11" t="s">
        <v>1142</v>
      </c>
      <c r="F2753" s="12" t="s">
        <v>18</v>
      </c>
      <c r="G2753" s="12" t="n">
        <v>1</v>
      </c>
      <c r="H2753" s="13" t="n">
        <v>650</v>
      </c>
      <c r="I2753" s="13" t="n">
        <f aca="false">H2753*G2753</f>
        <v>650</v>
      </c>
      <c r="J2753" s="8" t="s">
        <v>1315</v>
      </c>
    </row>
    <row collapsed="false" customFormat="false" customHeight="false" hidden="false" ht="22.5" outlineLevel="0" r="2754">
      <c r="A2754" s="8" t="s">
        <v>15</v>
      </c>
      <c r="B2754" s="9" t="n">
        <v>4631</v>
      </c>
      <c r="C2754" s="15" t="s">
        <v>323</v>
      </c>
      <c r="D2754" s="10" t="n">
        <v>40878</v>
      </c>
      <c r="E2754" s="11" t="s">
        <v>1316</v>
      </c>
      <c r="F2754" s="12" t="s">
        <v>18</v>
      </c>
      <c r="G2754" s="12" t="n">
        <v>1</v>
      </c>
      <c r="H2754" s="13" t="n">
        <v>310</v>
      </c>
      <c r="I2754" s="13" t="n">
        <f aca="false">H2754*G2754</f>
        <v>310</v>
      </c>
      <c r="J2754" s="8" t="s">
        <v>1315</v>
      </c>
    </row>
    <row collapsed="false" customFormat="false" customHeight="false" hidden="false" ht="22.5" outlineLevel="0" r="2755">
      <c r="A2755" s="8" t="s">
        <v>15</v>
      </c>
      <c r="B2755" s="9" t="n">
        <v>4632</v>
      </c>
      <c r="C2755" s="15" t="s">
        <v>323</v>
      </c>
      <c r="D2755" s="10" t="n">
        <v>40878</v>
      </c>
      <c r="E2755" s="11" t="s">
        <v>1317</v>
      </c>
      <c r="F2755" s="12" t="s">
        <v>18</v>
      </c>
      <c r="G2755" s="12" t="n">
        <v>1</v>
      </c>
      <c r="H2755" s="13" t="n">
        <v>350</v>
      </c>
      <c r="I2755" s="13" t="n">
        <f aca="false">H2755*G2755</f>
        <v>350</v>
      </c>
      <c r="J2755" s="8" t="s">
        <v>1315</v>
      </c>
    </row>
    <row collapsed="false" customFormat="false" customHeight="false" hidden="false" ht="22.5" outlineLevel="0" r="2756">
      <c r="A2756" s="8" t="s">
        <v>15</v>
      </c>
      <c r="B2756" s="9" t="n">
        <v>4633</v>
      </c>
      <c r="C2756" s="15" t="s">
        <v>323</v>
      </c>
      <c r="D2756" s="10" t="n">
        <v>40878</v>
      </c>
      <c r="E2756" s="11" t="s">
        <v>1318</v>
      </c>
      <c r="F2756" s="12" t="s">
        <v>18</v>
      </c>
      <c r="G2756" s="12" t="n">
        <v>1</v>
      </c>
      <c r="H2756" s="13" t="n">
        <v>720</v>
      </c>
      <c r="I2756" s="13" t="n">
        <f aca="false">H2756*G2756</f>
        <v>720</v>
      </c>
      <c r="J2756" s="8" t="s">
        <v>1315</v>
      </c>
    </row>
    <row collapsed="false" customFormat="false" customHeight="false" hidden="false" ht="22.5" outlineLevel="0" r="2757">
      <c r="A2757" s="12" t="s">
        <v>95</v>
      </c>
      <c r="B2757" s="9" t="n">
        <v>4634</v>
      </c>
      <c r="C2757" s="15" t="s">
        <v>354</v>
      </c>
      <c r="D2757" s="10" t="n">
        <v>40878</v>
      </c>
      <c r="E2757" s="11" t="s">
        <v>1319</v>
      </c>
      <c r="F2757" s="12" t="s">
        <v>18</v>
      </c>
      <c r="G2757" s="12" t="n">
        <v>1</v>
      </c>
      <c r="H2757" s="13" t="n">
        <v>1170</v>
      </c>
      <c r="I2757" s="13" t="n">
        <f aca="false">H2757*G2757</f>
        <v>1170</v>
      </c>
      <c r="J2757" s="8" t="s">
        <v>1315</v>
      </c>
    </row>
    <row collapsed="false" customFormat="false" customHeight="false" hidden="false" ht="22.5" outlineLevel="0" r="2758">
      <c r="A2758" s="8" t="s">
        <v>15</v>
      </c>
      <c r="B2758" s="9" t="n">
        <v>4635</v>
      </c>
      <c r="C2758" s="15" t="s">
        <v>354</v>
      </c>
      <c r="D2758" s="10" t="n">
        <v>40878</v>
      </c>
      <c r="E2758" s="11" t="s">
        <v>1320</v>
      </c>
      <c r="F2758" s="12" t="s">
        <v>18</v>
      </c>
      <c r="G2758" s="12" t="n">
        <v>1</v>
      </c>
      <c r="H2758" s="13" t="n">
        <v>1395</v>
      </c>
      <c r="I2758" s="13" t="n">
        <f aca="false">H2758*G2758</f>
        <v>1395</v>
      </c>
      <c r="J2758" s="8" t="s">
        <v>1315</v>
      </c>
    </row>
    <row collapsed="false" customFormat="false" customHeight="false" hidden="false" ht="33.75" outlineLevel="0" r="2759">
      <c r="A2759" s="8" t="s">
        <v>15</v>
      </c>
      <c r="B2759" s="9" t="n">
        <v>4636</v>
      </c>
      <c r="C2759" s="15" t="s">
        <v>84</v>
      </c>
      <c r="D2759" s="10" t="n">
        <v>40878</v>
      </c>
      <c r="E2759" s="11" t="s">
        <v>1321</v>
      </c>
      <c r="F2759" s="12" t="s">
        <v>18</v>
      </c>
      <c r="G2759" s="12" t="n">
        <v>1</v>
      </c>
      <c r="H2759" s="13" t="n">
        <v>1557</v>
      </c>
      <c r="I2759" s="13" t="n">
        <f aca="false">H2759*G2759</f>
        <v>1557</v>
      </c>
      <c r="J2759" s="8" t="s">
        <v>1322</v>
      </c>
    </row>
    <row collapsed="false" customFormat="false" customHeight="false" hidden="false" ht="22.5" outlineLevel="0" r="2760">
      <c r="A2760" s="8" t="s">
        <v>15</v>
      </c>
      <c r="B2760" s="9" t="n">
        <v>4640</v>
      </c>
      <c r="C2760" s="15" t="s">
        <v>207</v>
      </c>
      <c r="D2760" s="10" t="n">
        <v>40878</v>
      </c>
      <c r="E2760" s="11" t="s">
        <v>1323</v>
      </c>
      <c r="F2760" s="12" t="s">
        <v>18</v>
      </c>
      <c r="G2760" s="12" t="n">
        <v>1</v>
      </c>
      <c r="H2760" s="13" t="n">
        <v>1500</v>
      </c>
      <c r="I2760" s="13" t="n">
        <f aca="false">H2760*G2760</f>
        <v>1500</v>
      </c>
      <c r="J2760" s="8" t="s">
        <v>1324</v>
      </c>
    </row>
    <row collapsed="false" customFormat="false" customHeight="false" hidden="false" ht="22.5" outlineLevel="0" r="2761">
      <c r="A2761" s="8" t="s">
        <v>15</v>
      </c>
      <c r="B2761" s="9" t="n">
        <v>4641</v>
      </c>
      <c r="C2761" s="15" t="s">
        <v>207</v>
      </c>
      <c r="D2761" s="10" t="n">
        <v>40878</v>
      </c>
      <c r="E2761" s="11" t="s">
        <v>1323</v>
      </c>
      <c r="F2761" s="12" t="s">
        <v>18</v>
      </c>
      <c r="G2761" s="12" t="n">
        <v>1</v>
      </c>
      <c r="H2761" s="13" t="n">
        <v>1500</v>
      </c>
      <c r="I2761" s="13" t="n">
        <f aca="false">H2761*G2761</f>
        <v>1500</v>
      </c>
      <c r="J2761" s="8" t="s">
        <v>1324</v>
      </c>
    </row>
    <row collapsed="false" customFormat="false" customHeight="false" hidden="false" ht="22.5" outlineLevel="0" r="2762">
      <c r="A2762" s="8" t="s">
        <v>15</v>
      </c>
      <c r="B2762" s="9" t="n">
        <v>4642</v>
      </c>
      <c r="C2762" s="15" t="s">
        <v>207</v>
      </c>
      <c r="D2762" s="10" t="n">
        <v>40878</v>
      </c>
      <c r="E2762" s="11" t="s">
        <v>1318</v>
      </c>
      <c r="F2762" s="12" t="s">
        <v>18</v>
      </c>
      <c r="G2762" s="12" t="n">
        <v>1</v>
      </c>
      <c r="H2762" s="13" t="n">
        <v>1000</v>
      </c>
      <c r="I2762" s="13" t="n">
        <f aca="false">H2762*G2762</f>
        <v>1000</v>
      </c>
      <c r="J2762" s="8" t="s">
        <v>1324</v>
      </c>
    </row>
    <row collapsed="false" customFormat="false" customHeight="false" hidden="false" ht="22.5" outlineLevel="0" r="2763">
      <c r="A2763" s="8" t="s">
        <v>15</v>
      </c>
      <c r="B2763" s="9" t="n">
        <v>4643</v>
      </c>
      <c r="C2763" s="15" t="s">
        <v>207</v>
      </c>
      <c r="D2763" s="10" t="n">
        <v>40878</v>
      </c>
      <c r="E2763" s="11" t="s">
        <v>1318</v>
      </c>
      <c r="F2763" s="12" t="s">
        <v>18</v>
      </c>
      <c r="G2763" s="12" t="n">
        <v>1</v>
      </c>
      <c r="H2763" s="13" t="n">
        <v>1000</v>
      </c>
      <c r="I2763" s="13" t="n">
        <f aca="false">H2763*G2763</f>
        <v>1000</v>
      </c>
      <c r="J2763" s="8" t="s">
        <v>1324</v>
      </c>
    </row>
    <row collapsed="false" customFormat="false" customHeight="false" hidden="false" ht="22.5" outlineLevel="0" r="2764">
      <c r="A2764" s="8" t="s">
        <v>15</v>
      </c>
      <c r="B2764" s="9" t="n">
        <v>4644</v>
      </c>
      <c r="C2764" s="15" t="s">
        <v>207</v>
      </c>
      <c r="D2764" s="10" t="n">
        <v>40878</v>
      </c>
      <c r="E2764" s="11" t="s">
        <v>1325</v>
      </c>
      <c r="F2764" s="12" t="s">
        <v>18</v>
      </c>
      <c r="G2764" s="12" t="n">
        <v>1</v>
      </c>
      <c r="H2764" s="13" t="n">
        <v>13000</v>
      </c>
      <c r="I2764" s="13" t="n">
        <f aca="false">H2764*G2764</f>
        <v>13000</v>
      </c>
      <c r="J2764" s="8" t="s">
        <v>1324</v>
      </c>
    </row>
    <row collapsed="false" customFormat="false" customHeight="false" hidden="false" ht="22.5" outlineLevel="0" r="2765">
      <c r="A2765" s="8" t="s">
        <v>70</v>
      </c>
      <c r="B2765" s="9" t="n">
        <v>4645</v>
      </c>
      <c r="C2765" s="15" t="s">
        <v>38</v>
      </c>
      <c r="D2765" s="10" t="n">
        <v>40878</v>
      </c>
      <c r="E2765" s="11" t="s">
        <v>1326</v>
      </c>
      <c r="F2765" s="12" t="s">
        <v>18</v>
      </c>
      <c r="G2765" s="12" t="n">
        <v>1</v>
      </c>
      <c r="H2765" s="13" t="n">
        <v>669</v>
      </c>
      <c r="I2765" s="13" t="n">
        <v>669</v>
      </c>
      <c r="J2765" s="8" t="s">
        <v>1027</v>
      </c>
    </row>
    <row collapsed="false" customFormat="false" customHeight="false" hidden="false" ht="22.5" outlineLevel="0" r="2766">
      <c r="A2766" s="8" t="s">
        <v>15</v>
      </c>
      <c r="B2766" s="9" t="n">
        <v>4646</v>
      </c>
      <c r="C2766" s="15" t="s">
        <v>207</v>
      </c>
      <c r="D2766" s="10" t="n">
        <v>40878</v>
      </c>
      <c r="E2766" s="11" t="s">
        <v>1327</v>
      </c>
      <c r="F2766" s="12" t="s">
        <v>18</v>
      </c>
      <c r="G2766" s="12" t="n">
        <v>1</v>
      </c>
      <c r="H2766" s="13" t="n">
        <v>1943</v>
      </c>
      <c r="I2766" s="13" t="n">
        <f aca="false">H2766*G2766</f>
        <v>1943</v>
      </c>
      <c r="J2766" s="8" t="s">
        <v>1322</v>
      </c>
    </row>
    <row collapsed="false" customFormat="false" customHeight="false" hidden="false" ht="15" outlineLevel="0" r="2767">
      <c r="A2767" s="12" t="s">
        <v>95</v>
      </c>
      <c r="B2767" s="9" t="n">
        <v>4647</v>
      </c>
      <c r="C2767" s="8" t="s">
        <v>16</v>
      </c>
      <c r="D2767" s="10" t="n">
        <v>40878</v>
      </c>
      <c r="E2767" s="11" t="s">
        <v>1328</v>
      </c>
      <c r="F2767" s="12" t="s">
        <v>18</v>
      </c>
      <c r="G2767" s="12" t="n">
        <v>1</v>
      </c>
      <c r="H2767" s="13" t="n">
        <v>1700</v>
      </c>
      <c r="I2767" s="13" t="n">
        <f aca="false">H2767*G2767</f>
        <v>1700</v>
      </c>
      <c r="J2767" s="8" t="s">
        <v>1329</v>
      </c>
    </row>
    <row collapsed="false" customFormat="false" customHeight="false" hidden="false" ht="56.25" outlineLevel="0" r="2768">
      <c r="A2768" s="12" t="s">
        <v>67</v>
      </c>
      <c r="B2768" s="9" t="n">
        <v>4648</v>
      </c>
      <c r="C2768" s="15" t="s">
        <v>328</v>
      </c>
      <c r="D2768" s="10" t="n">
        <v>40878</v>
      </c>
      <c r="E2768" s="11" t="s">
        <v>1330</v>
      </c>
      <c r="F2768" s="12" t="s">
        <v>18</v>
      </c>
      <c r="G2768" s="12" t="n">
        <v>1</v>
      </c>
      <c r="H2768" s="13" t="n">
        <v>24</v>
      </c>
      <c r="I2768" s="13" t="n">
        <f aca="false">H2768*G2768</f>
        <v>24</v>
      </c>
      <c r="J2768" s="8" t="s">
        <v>851</v>
      </c>
    </row>
    <row collapsed="false" customFormat="false" customHeight="false" hidden="false" ht="56.25" outlineLevel="0" r="2769">
      <c r="A2769" s="14" t="s">
        <v>25</v>
      </c>
      <c r="B2769" s="9" t="n">
        <v>4649</v>
      </c>
      <c r="C2769" s="15" t="s">
        <v>328</v>
      </c>
      <c r="D2769" s="10" t="n">
        <v>40878</v>
      </c>
      <c r="E2769" s="11" t="s">
        <v>1331</v>
      </c>
      <c r="F2769" s="12" t="s">
        <v>18</v>
      </c>
      <c r="G2769" s="12" t="n">
        <v>1</v>
      </c>
      <c r="H2769" s="13" t="n">
        <v>49.9</v>
      </c>
      <c r="I2769" s="13" t="n">
        <f aca="false">H2769*G2769</f>
        <v>49.9</v>
      </c>
      <c r="J2769" s="8" t="s">
        <v>851</v>
      </c>
    </row>
    <row collapsed="false" customFormat="false" customHeight="false" hidden="false" ht="22.5" outlineLevel="0" r="2770">
      <c r="A2770" s="12" t="s">
        <v>95</v>
      </c>
      <c r="B2770" s="9" t="n">
        <v>4664</v>
      </c>
      <c r="C2770" s="15" t="s">
        <v>32</v>
      </c>
      <c r="D2770" s="10" t="n">
        <v>40878</v>
      </c>
      <c r="E2770" s="11" t="s">
        <v>1332</v>
      </c>
      <c r="F2770" s="12" t="s">
        <v>18</v>
      </c>
      <c r="G2770" s="12" t="n">
        <v>1</v>
      </c>
      <c r="H2770" s="13" t="n">
        <v>4800</v>
      </c>
      <c r="I2770" s="13" t="n">
        <f aca="false">H2770*G2770</f>
        <v>4800</v>
      </c>
      <c r="J2770" s="8" t="s">
        <v>872</v>
      </c>
    </row>
    <row collapsed="false" customFormat="false" customHeight="false" hidden="false" ht="22.5" outlineLevel="0" r="2771">
      <c r="A2771" s="12" t="s">
        <v>95</v>
      </c>
      <c r="B2771" s="9" t="n">
        <v>4665</v>
      </c>
      <c r="C2771" s="15" t="s">
        <v>114</v>
      </c>
      <c r="D2771" s="10" t="n">
        <v>40878</v>
      </c>
      <c r="E2771" s="11" t="s">
        <v>1332</v>
      </c>
      <c r="F2771" s="12" t="s">
        <v>18</v>
      </c>
      <c r="G2771" s="12" t="n">
        <v>1</v>
      </c>
      <c r="H2771" s="13" t="n">
        <v>4800</v>
      </c>
      <c r="I2771" s="13" t="n">
        <v>4800</v>
      </c>
      <c r="J2771" s="8" t="s">
        <v>872</v>
      </c>
    </row>
    <row collapsed="false" customFormat="false" customHeight="false" hidden="false" ht="22.5" outlineLevel="0" r="2772">
      <c r="A2772" s="8" t="s">
        <v>15</v>
      </c>
      <c r="B2772" s="15" t="n">
        <v>4668</v>
      </c>
      <c r="C2772" s="15" t="s">
        <v>323</v>
      </c>
      <c r="D2772" s="24" t="n">
        <v>41122</v>
      </c>
      <c r="E2772" s="11" t="s">
        <v>1333</v>
      </c>
      <c r="F2772" s="8" t="s">
        <v>18</v>
      </c>
      <c r="G2772" s="8" t="n">
        <v>1</v>
      </c>
      <c r="H2772" s="21" t="n">
        <f aca="false">+I2772</f>
        <v>2688</v>
      </c>
      <c r="I2772" s="21" t="n">
        <v>2688</v>
      </c>
      <c r="J2772" s="8" t="s">
        <v>1315</v>
      </c>
    </row>
    <row collapsed="false" customFormat="false" customHeight="false" hidden="false" ht="22.5" outlineLevel="0" r="2773">
      <c r="A2773" s="8" t="s">
        <v>15</v>
      </c>
      <c r="B2773" s="15" t="n">
        <v>4669</v>
      </c>
      <c r="C2773" s="15" t="s">
        <v>323</v>
      </c>
      <c r="D2773" s="24" t="n">
        <v>41122</v>
      </c>
      <c r="E2773" s="11" t="s">
        <v>1334</v>
      </c>
      <c r="F2773" s="8" t="s">
        <v>18</v>
      </c>
      <c r="G2773" s="8" t="n">
        <v>1</v>
      </c>
      <c r="H2773" s="21" t="n">
        <f aca="false">+I2773</f>
        <v>2729</v>
      </c>
      <c r="I2773" s="21" t="n">
        <v>2729</v>
      </c>
      <c r="J2773" s="8" t="s">
        <v>1315</v>
      </c>
    </row>
    <row collapsed="false" customFormat="false" customHeight="false" hidden="false" ht="22.5" outlineLevel="0" r="2774">
      <c r="A2774" s="8" t="s">
        <v>15</v>
      </c>
      <c r="B2774" s="15" t="n">
        <v>4670</v>
      </c>
      <c r="C2774" s="8" t="s">
        <v>1038</v>
      </c>
      <c r="D2774" s="24" t="n">
        <v>41153</v>
      </c>
      <c r="E2774" s="20" t="s">
        <v>1335</v>
      </c>
      <c r="F2774" s="19" t="s">
        <v>18</v>
      </c>
      <c r="G2774" s="19" t="n">
        <v>1</v>
      </c>
      <c r="H2774" s="21" t="n">
        <v>2451</v>
      </c>
      <c r="I2774" s="21" t="n">
        <v>2451</v>
      </c>
      <c r="J2774" s="8" t="s">
        <v>801</v>
      </c>
    </row>
    <row collapsed="false" customFormat="false" customHeight="false" hidden="false" ht="22.5" outlineLevel="0" r="2775">
      <c r="A2775" s="8" t="s">
        <v>15</v>
      </c>
      <c r="B2775" s="15" t="n">
        <v>4671</v>
      </c>
      <c r="C2775" s="8" t="s">
        <v>1038</v>
      </c>
      <c r="D2775" s="24" t="n">
        <v>41153</v>
      </c>
      <c r="E2775" s="20" t="s">
        <v>1336</v>
      </c>
      <c r="F2775" s="19" t="s">
        <v>18</v>
      </c>
      <c r="G2775" s="19" t="n">
        <v>1</v>
      </c>
      <c r="H2775" s="21" t="n">
        <f aca="false">2792+0.6</f>
        <v>2792.6</v>
      </c>
      <c r="I2775" s="21" t="n">
        <f aca="false">+H2775</f>
        <v>2792.6</v>
      </c>
      <c r="J2775" s="8" t="s">
        <v>801</v>
      </c>
    </row>
    <row collapsed="false" customFormat="false" customHeight="false" hidden="false" ht="22.5" outlineLevel="0" r="2776">
      <c r="A2776" s="8" t="s">
        <v>15</v>
      </c>
      <c r="B2776" s="15" t="n">
        <v>4672</v>
      </c>
      <c r="C2776" s="8" t="s">
        <v>1038</v>
      </c>
      <c r="D2776" s="24" t="n">
        <v>41153</v>
      </c>
      <c r="E2776" s="20" t="s">
        <v>1337</v>
      </c>
      <c r="F2776" s="19" t="s">
        <v>18</v>
      </c>
      <c r="G2776" s="19" t="n">
        <v>1</v>
      </c>
      <c r="H2776" s="21" t="n">
        <v>3539.36</v>
      </c>
      <c r="I2776" s="21" t="n">
        <v>3539.36</v>
      </c>
      <c r="J2776" s="8" t="s">
        <v>801</v>
      </c>
    </row>
    <row collapsed="false" customFormat="false" customHeight="false" hidden="false" ht="22.5" outlineLevel="0" r="2777">
      <c r="A2777" s="8" t="s">
        <v>15</v>
      </c>
      <c r="B2777" s="15" t="n">
        <v>4673</v>
      </c>
      <c r="C2777" s="8" t="s">
        <v>1038</v>
      </c>
      <c r="D2777" s="24" t="n">
        <v>41153</v>
      </c>
      <c r="E2777" s="20" t="s">
        <v>1338</v>
      </c>
      <c r="F2777" s="19" t="s">
        <v>18</v>
      </c>
      <c r="G2777" s="19" t="n">
        <v>1</v>
      </c>
      <c r="H2777" s="21" t="n">
        <v>1990</v>
      </c>
      <c r="I2777" s="21" t="n">
        <v>1990</v>
      </c>
      <c r="J2777" s="8" t="s">
        <v>801</v>
      </c>
    </row>
    <row collapsed="false" customFormat="false" customHeight="false" hidden="false" ht="22.5" outlineLevel="0" r="2778">
      <c r="A2778" s="8" t="s">
        <v>15</v>
      </c>
      <c r="B2778" s="15" t="n">
        <v>4674</v>
      </c>
      <c r="C2778" s="8" t="s">
        <v>1038</v>
      </c>
      <c r="D2778" s="24" t="n">
        <v>41153</v>
      </c>
      <c r="E2778" s="20" t="s">
        <v>1339</v>
      </c>
      <c r="F2778" s="19" t="s">
        <v>18</v>
      </c>
      <c r="G2778" s="19" t="n">
        <v>1</v>
      </c>
      <c r="H2778" s="21" t="n">
        <v>2359.93</v>
      </c>
      <c r="I2778" s="21" t="n">
        <v>2359.93</v>
      </c>
      <c r="J2778" s="8" t="s">
        <v>801</v>
      </c>
    </row>
    <row collapsed="false" customFormat="false" customHeight="false" hidden="false" ht="22.5" outlineLevel="0" r="2779">
      <c r="A2779" s="8" t="s">
        <v>15</v>
      </c>
      <c r="B2779" s="15" t="n">
        <v>4675</v>
      </c>
      <c r="C2779" s="8" t="s">
        <v>1038</v>
      </c>
      <c r="D2779" s="24" t="n">
        <v>41153</v>
      </c>
      <c r="E2779" s="20" t="s">
        <v>1340</v>
      </c>
      <c r="F2779" s="19" t="s">
        <v>18</v>
      </c>
      <c r="G2779" s="19" t="n">
        <v>1</v>
      </c>
      <c r="H2779" s="21" t="n">
        <v>2000</v>
      </c>
      <c r="I2779" s="21" t="n">
        <v>2000</v>
      </c>
      <c r="J2779" s="8" t="s">
        <v>801</v>
      </c>
    </row>
    <row collapsed="false" customFormat="false" customHeight="false" hidden="false" ht="22.5" outlineLevel="0" r="2780">
      <c r="A2780" s="8" t="s">
        <v>15</v>
      </c>
      <c r="B2780" s="15" t="n">
        <v>4676</v>
      </c>
      <c r="C2780" s="8" t="s">
        <v>1038</v>
      </c>
      <c r="D2780" s="24" t="n">
        <v>41153</v>
      </c>
      <c r="E2780" s="20" t="s">
        <v>1341</v>
      </c>
      <c r="F2780" s="19" t="s">
        <v>18</v>
      </c>
      <c r="G2780" s="19" t="n">
        <v>1</v>
      </c>
      <c r="H2780" s="21" t="n">
        <v>1886</v>
      </c>
      <c r="I2780" s="21" t="n">
        <v>1886</v>
      </c>
      <c r="J2780" s="8" t="s">
        <v>801</v>
      </c>
    </row>
    <row collapsed="false" customFormat="false" customHeight="false" hidden="false" ht="22.5" outlineLevel="0" r="2781">
      <c r="A2781" s="8" t="s">
        <v>15</v>
      </c>
      <c r="B2781" s="15" t="n">
        <v>4677</v>
      </c>
      <c r="C2781" s="8" t="s">
        <v>1038</v>
      </c>
      <c r="D2781" s="24" t="n">
        <v>41153</v>
      </c>
      <c r="E2781" s="20" t="s">
        <v>1342</v>
      </c>
      <c r="F2781" s="19" t="s">
        <v>18</v>
      </c>
      <c r="G2781" s="19" t="n">
        <v>1</v>
      </c>
      <c r="H2781" s="21" t="n">
        <v>560</v>
      </c>
      <c r="I2781" s="21" t="n">
        <v>560</v>
      </c>
      <c r="J2781" s="8" t="s">
        <v>801</v>
      </c>
    </row>
    <row collapsed="false" customFormat="false" customHeight="false" hidden="false" ht="22.5" outlineLevel="0" r="2782">
      <c r="A2782" s="8" t="s">
        <v>15</v>
      </c>
      <c r="B2782" s="15" t="n">
        <v>4678</v>
      </c>
      <c r="C2782" s="8" t="s">
        <v>1038</v>
      </c>
      <c r="D2782" s="24" t="n">
        <v>41153</v>
      </c>
      <c r="E2782" s="20" t="s">
        <v>1343</v>
      </c>
      <c r="F2782" s="19" t="s">
        <v>18</v>
      </c>
      <c r="G2782" s="19" t="n">
        <v>1</v>
      </c>
      <c r="H2782" s="21" t="n">
        <v>300</v>
      </c>
      <c r="I2782" s="21" t="n">
        <v>300</v>
      </c>
      <c r="J2782" s="8" t="s">
        <v>801</v>
      </c>
    </row>
    <row collapsed="false" customFormat="false" customHeight="false" hidden="false" ht="22.5" outlineLevel="0" r="2783">
      <c r="A2783" s="8" t="s">
        <v>15</v>
      </c>
      <c r="B2783" s="15" t="n">
        <v>4679</v>
      </c>
      <c r="C2783" s="8" t="s">
        <v>1038</v>
      </c>
      <c r="D2783" s="24" t="n">
        <v>41153</v>
      </c>
      <c r="E2783" s="20" t="s">
        <v>1344</v>
      </c>
      <c r="F2783" s="19" t="s">
        <v>18</v>
      </c>
      <c r="G2783" s="19" t="n">
        <v>1</v>
      </c>
      <c r="H2783" s="21" t="n">
        <v>340</v>
      </c>
      <c r="I2783" s="21" t="n">
        <v>340</v>
      </c>
      <c r="J2783" s="8" t="s">
        <v>801</v>
      </c>
    </row>
    <row collapsed="false" customFormat="false" customHeight="false" hidden="false" ht="22.5" outlineLevel="0" r="2784">
      <c r="A2784" s="8" t="s">
        <v>15</v>
      </c>
      <c r="B2784" s="15" t="n">
        <v>4680</v>
      </c>
      <c r="C2784" s="8" t="s">
        <v>1038</v>
      </c>
      <c r="D2784" s="24" t="n">
        <v>41153</v>
      </c>
      <c r="E2784" s="20" t="s">
        <v>1345</v>
      </c>
      <c r="F2784" s="19" t="s">
        <v>18</v>
      </c>
      <c r="G2784" s="19" t="n">
        <v>1</v>
      </c>
      <c r="H2784" s="21" t="n">
        <v>300</v>
      </c>
      <c r="I2784" s="21" t="n">
        <v>300</v>
      </c>
      <c r="J2784" s="8" t="s">
        <v>801</v>
      </c>
    </row>
    <row collapsed="false" customFormat="false" customHeight="false" hidden="false" ht="22.5" outlineLevel="0" r="2785">
      <c r="A2785" s="8" t="s">
        <v>15</v>
      </c>
      <c r="B2785" s="15" t="n">
        <v>4681</v>
      </c>
      <c r="C2785" s="8" t="s">
        <v>1038</v>
      </c>
      <c r="D2785" s="24" t="n">
        <v>41153</v>
      </c>
      <c r="E2785" s="20" t="s">
        <v>1346</v>
      </c>
      <c r="F2785" s="19" t="s">
        <v>18</v>
      </c>
      <c r="G2785" s="19" t="n">
        <v>1</v>
      </c>
      <c r="H2785" s="21" t="n">
        <v>300</v>
      </c>
      <c r="I2785" s="21" t="n">
        <v>300</v>
      </c>
      <c r="J2785" s="8" t="s">
        <v>801</v>
      </c>
    </row>
    <row collapsed="false" customFormat="false" customHeight="false" hidden="false" ht="22.5" outlineLevel="0" r="2786">
      <c r="A2786" s="8" t="s">
        <v>15</v>
      </c>
      <c r="B2786" s="15" t="n">
        <v>4682</v>
      </c>
      <c r="C2786" s="8" t="s">
        <v>1038</v>
      </c>
      <c r="D2786" s="24" t="n">
        <v>41153</v>
      </c>
      <c r="E2786" s="20" t="s">
        <v>1347</v>
      </c>
      <c r="F2786" s="19" t="s">
        <v>18</v>
      </c>
      <c r="G2786" s="19" t="n">
        <v>1</v>
      </c>
      <c r="H2786" s="21" t="n">
        <v>35.12</v>
      </c>
      <c r="I2786" s="21" t="n">
        <v>35.12</v>
      </c>
      <c r="J2786" s="8" t="s">
        <v>801</v>
      </c>
    </row>
    <row collapsed="false" customFormat="false" customHeight="false" hidden="false" ht="22.5" outlineLevel="0" r="2787">
      <c r="A2787" s="8" t="s">
        <v>15</v>
      </c>
      <c r="B2787" s="15" t="n">
        <v>4683</v>
      </c>
      <c r="C2787" s="8" t="s">
        <v>1038</v>
      </c>
      <c r="D2787" s="24" t="n">
        <v>41153</v>
      </c>
      <c r="E2787" s="20" t="s">
        <v>1347</v>
      </c>
      <c r="F2787" s="19" t="s">
        <v>18</v>
      </c>
      <c r="G2787" s="19" t="n">
        <v>1</v>
      </c>
      <c r="H2787" s="21" t="n">
        <v>35.12</v>
      </c>
      <c r="I2787" s="21" t="n">
        <v>35.12</v>
      </c>
      <c r="J2787" s="8" t="s">
        <v>801</v>
      </c>
    </row>
    <row collapsed="false" customFormat="false" customHeight="false" hidden="false" ht="22.5" outlineLevel="0" r="2788">
      <c r="A2788" s="8" t="s">
        <v>15</v>
      </c>
      <c r="B2788" s="15" t="n">
        <v>4684</v>
      </c>
      <c r="C2788" s="8" t="s">
        <v>1038</v>
      </c>
      <c r="D2788" s="24" t="n">
        <v>41153</v>
      </c>
      <c r="E2788" s="20" t="s">
        <v>1348</v>
      </c>
      <c r="F2788" s="19" t="s">
        <v>18</v>
      </c>
      <c r="G2788" s="19" t="n">
        <v>1</v>
      </c>
      <c r="H2788" s="21" t="n">
        <v>25.74</v>
      </c>
      <c r="I2788" s="21" t="n">
        <v>25.74</v>
      </c>
      <c r="J2788" s="8" t="s">
        <v>801</v>
      </c>
    </row>
    <row collapsed="false" customFormat="false" customHeight="false" hidden="false" ht="22.5" outlineLevel="0" r="2789">
      <c r="A2789" s="8" t="s">
        <v>15</v>
      </c>
      <c r="B2789" s="15" t="n">
        <v>4685</v>
      </c>
      <c r="C2789" s="8" t="s">
        <v>1038</v>
      </c>
      <c r="D2789" s="24" t="n">
        <v>41153</v>
      </c>
      <c r="E2789" s="20" t="s">
        <v>1348</v>
      </c>
      <c r="F2789" s="19" t="s">
        <v>18</v>
      </c>
      <c r="G2789" s="19" t="n">
        <v>1</v>
      </c>
      <c r="H2789" s="21" t="n">
        <v>25.74</v>
      </c>
      <c r="I2789" s="21" t="n">
        <v>25.74</v>
      </c>
      <c r="J2789" s="8" t="s">
        <v>801</v>
      </c>
    </row>
    <row collapsed="false" customFormat="false" customHeight="false" hidden="false" ht="22.5" outlineLevel="0" r="2790">
      <c r="A2790" s="8" t="s">
        <v>15</v>
      </c>
      <c r="B2790" s="15" t="n">
        <v>4686</v>
      </c>
      <c r="C2790" s="8" t="s">
        <v>1038</v>
      </c>
      <c r="D2790" s="24" t="n">
        <v>41153</v>
      </c>
      <c r="E2790" s="20" t="s">
        <v>1348</v>
      </c>
      <c r="F2790" s="19" t="s">
        <v>18</v>
      </c>
      <c r="G2790" s="19" t="n">
        <v>1</v>
      </c>
      <c r="H2790" s="21" t="n">
        <v>25.74</v>
      </c>
      <c r="I2790" s="21" t="n">
        <v>25.74</v>
      </c>
      <c r="J2790" s="8" t="s">
        <v>801</v>
      </c>
    </row>
    <row collapsed="false" customFormat="false" customHeight="false" hidden="false" ht="22.5" outlineLevel="0" r="2791">
      <c r="A2791" s="8" t="s">
        <v>15</v>
      </c>
      <c r="B2791" s="15" t="n">
        <v>4687</v>
      </c>
      <c r="C2791" s="8" t="s">
        <v>1038</v>
      </c>
      <c r="D2791" s="24" t="n">
        <v>41153</v>
      </c>
      <c r="E2791" s="20" t="s">
        <v>1348</v>
      </c>
      <c r="F2791" s="19" t="s">
        <v>18</v>
      </c>
      <c r="G2791" s="19" t="n">
        <v>1</v>
      </c>
      <c r="H2791" s="21" t="n">
        <v>25.74</v>
      </c>
      <c r="I2791" s="21" t="n">
        <v>25.74</v>
      </c>
      <c r="J2791" s="8" t="s">
        <v>801</v>
      </c>
    </row>
    <row collapsed="false" customFormat="false" customHeight="false" hidden="false" ht="22.5" outlineLevel="0" r="2792">
      <c r="A2792" s="8" t="s">
        <v>15</v>
      </c>
      <c r="B2792" s="15" t="n">
        <v>4688</v>
      </c>
      <c r="C2792" s="8" t="s">
        <v>1038</v>
      </c>
      <c r="D2792" s="24" t="n">
        <v>41153</v>
      </c>
      <c r="E2792" s="20" t="s">
        <v>1349</v>
      </c>
      <c r="F2792" s="19" t="s">
        <v>18</v>
      </c>
      <c r="G2792" s="19" t="n">
        <v>1</v>
      </c>
      <c r="H2792" s="21" t="n">
        <v>36.37</v>
      </c>
      <c r="I2792" s="21" t="n">
        <v>36.37</v>
      </c>
      <c r="J2792" s="8" t="s">
        <v>801</v>
      </c>
    </row>
    <row collapsed="false" customFormat="false" customHeight="false" hidden="false" ht="22.5" outlineLevel="0" r="2793">
      <c r="A2793" s="8" t="s">
        <v>15</v>
      </c>
      <c r="B2793" s="15" t="n">
        <v>4689</v>
      </c>
      <c r="C2793" s="8" t="s">
        <v>1038</v>
      </c>
      <c r="D2793" s="24" t="n">
        <v>41153</v>
      </c>
      <c r="E2793" s="20" t="s">
        <v>1349</v>
      </c>
      <c r="F2793" s="19" t="s">
        <v>18</v>
      </c>
      <c r="G2793" s="19" t="n">
        <v>1</v>
      </c>
      <c r="H2793" s="21" t="n">
        <v>36.37</v>
      </c>
      <c r="I2793" s="21" t="n">
        <v>36.37</v>
      </c>
      <c r="J2793" s="8" t="s">
        <v>801</v>
      </c>
    </row>
    <row collapsed="false" customFormat="false" customHeight="false" hidden="false" ht="22.5" outlineLevel="0" r="2794">
      <c r="A2794" s="8" t="s">
        <v>15</v>
      </c>
      <c r="B2794" s="15" t="n">
        <v>4690</v>
      </c>
      <c r="C2794" s="8" t="s">
        <v>1038</v>
      </c>
      <c r="D2794" s="24" t="n">
        <v>41153</v>
      </c>
      <c r="E2794" s="20" t="s">
        <v>1350</v>
      </c>
      <c r="F2794" s="19" t="s">
        <v>18</v>
      </c>
      <c r="G2794" s="19" t="n">
        <v>1</v>
      </c>
      <c r="H2794" s="21" t="n">
        <v>32.22</v>
      </c>
      <c r="I2794" s="21" t="n">
        <v>32.22</v>
      </c>
      <c r="J2794" s="8" t="s">
        <v>801</v>
      </c>
    </row>
    <row collapsed="false" customFormat="false" customHeight="false" hidden="false" ht="22.5" outlineLevel="0" r="2795">
      <c r="A2795" s="8" t="s">
        <v>15</v>
      </c>
      <c r="B2795" s="15" t="n">
        <v>4691</v>
      </c>
      <c r="C2795" s="8" t="s">
        <v>1038</v>
      </c>
      <c r="D2795" s="24" t="n">
        <v>41153</v>
      </c>
      <c r="E2795" s="20" t="s">
        <v>1350</v>
      </c>
      <c r="F2795" s="19" t="s">
        <v>18</v>
      </c>
      <c r="G2795" s="19" t="n">
        <v>1</v>
      </c>
      <c r="H2795" s="21" t="n">
        <v>32.22</v>
      </c>
      <c r="I2795" s="21" t="n">
        <v>32.22</v>
      </c>
      <c r="J2795" s="8" t="s">
        <v>801</v>
      </c>
    </row>
    <row collapsed="false" customFormat="false" customHeight="false" hidden="false" ht="22.5" outlineLevel="0" r="2796">
      <c r="A2796" s="8" t="s">
        <v>15</v>
      </c>
      <c r="B2796" s="15" t="n">
        <v>4692</v>
      </c>
      <c r="C2796" s="8" t="s">
        <v>1038</v>
      </c>
      <c r="D2796" s="24" t="n">
        <v>41153</v>
      </c>
      <c r="E2796" s="20" t="s">
        <v>1351</v>
      </c>
      <c r="F2796" s="19" t="s">
        <v>18</v>
      </c>
      <c r="G2796" s="19" t="n">
        <v>1</v>
      </c>
      <c r="H2796" s="21" t="n">
        <v>36.37</v>
      </c>
      <c r="I2796" s="21" t="n">
        <v>36.37</v>
      </c>
      <c r="J2796" s="8" t="s">
        <v>801</v>
      </c>
    </row>
    <row collapsed="false" customFormat="false" customHeight="false" hidden="false" ht="22.5" outlineLevel="0" r="2797">
      <c r="A2797" s="8" t="s">
        <v>15</v>
      </c>
      <c r="B2797" s="15" t="n">
        <v>4693</v>
      </c>
      <c r="C2797" s="8" t="s">
        <v>1038</v>
      </c>
      <c r="D2797" s="24" t="n">
        <v>41153</v>
      </c>
      <c r="E2797" s="20" t="s">
        <v>1351</v>
      </c>
      <c r="F2797" s="19" t="s">
        <v>18</v>
      </c>
      <c r="G2797" s="19" t="n">
        <v>1</v>
      </c>
      <c r="H2797" s="21" t="n">
        <v>36.37</v>
      </c>
      <c r="I2797" s="21" t="n">
        <v>36.37</v>
      </c>
      <c r="J2797" s="8" t="s">
        <v>801</v>
      </c>
    </row>
    <row collapsed="false" customFormat="false" customHeight="false" hidden="false" ht="22.5" outlineLevel="0" r="2798">
      <c r="A2798" s="8" t="s">
        <v>15</v>
      </c>
      <c r="B2798" s="15" t="n">
        <v>4694</v>
      </c>
      <c r="C2798" s="8" t="s">
        <v>1038</v>
      </c>
      <c r="D2798" s="24" t="n">
        <v>41153</v>
      </c>
      <c r="E2798" s="20" t="s">
        <v>1352</v>
      </c>
      <c r="F2798" s="19" t="s">
        <v>18</v>
      </c>
      <c r="G2798" s="19" t="n">
        <v>1</v>
      </c>
      <c r="H2798" s="21" t="n">
        <v>44.67</v>
      </c>
      <c r="I2798" s="21" t="n">
        <v>44.67</v>
      </c>
      <c r="J2798" s="8" t="s">
        <v>801</v>
      </c>
    </row>
    <row collapsed="false" customFormat="false" customHeight="false" hidden="false" ht="22.5" outlineLevel="0" r="2799">
      <c r="A2799" s="8" t="s">
        <v>15</v>
      </c>
      <c r="B2799" s="15" t="n">
        <v>4695</v>
      </c>
      <c r="C2799" s="8" t="s">
        <v>1038</v>
      </c>
      <c r="D2799" s="24" t="n">
        <v>41153</v>
      </c>
      <c r="E2799" s="20" t="s">
        <v>1352</v>
      </c>
      <c r="F2799" s="19" t="s">
        <v>18</v>
      </c>
      <c r="G2799" s="19" t="n">
        <v>1</v>
      </c>
      <c r="H2799" s="21" t="n">
        <v>44.67</v>
      </c>
      <c r="I2799" s="21" t="n">
        <v>44.67</v>
      </c>
      <c r="J2799" s="8" t="s">
        <v>801</v>
      </c>
    </row>
    <row collapsed="false" customFormat="false" customHeight="false" hidden="false" ht="22.5" outlineLevel="0" r="2800">
      <c r="A2800" s="8" t="s">
        <v>15</v>
      </c>
      <c r="B2800" s="15" t="n">
        <v>4696</v>
      </c>
      <c r="C2800" s="8" t="s">
        <v>1038</v>
      </c>
      <c r="D2800" s="24" t="n">
        <v>41153</v>
      </c>
      <c r="E2800" s="20" t="s">
        <v>1353</v>
      </c>
      <c r="F2800" s="19" t="s">
        <v>18</v>
      </c>
      <c r="G2800" s="19" t="n">
        <v>1</v>
      </c>
      <c r="H2800" s="21" t="n">
        <v>35.29</v>
      </c>
      <c r="I2800" s="21" t="n">
        <v>35.29</v>
      </c>
      <c r="J2800" s="8" t="s">
        <v>801</v>
      </c>
    </row>
    <row collapsed="false" customFormat="false" customHeight="false" hidden="false" ht="22.5" outlineLevel="0" r="2801">
      <c r="A2801" s="8" t="s">
        <v>15</v>
      </c>
      <c r="B2801" s="15" t="n">
        <v>4697</v>
      </c>
      <c r="C2801" s="8" t="s">
        <v>1038</v>
      </c>
      <c r="D2801" s="24" t="n">
        <v>41153</v>
      </c>
      <c r="E2801" s="20" t="s">
        <v>1353</v>
      </c>
      <c r="F2801" s="19" t="s">
        <v>18</v>
      </c>
      <c r="G2801" s="19" t="n">
        <v>1</v>
      </c>
      <c r="H2801" s="21" t="n">
        <v>35.29</v>
      </c>
      <c r="I2801" s="21" t="n">
        <v>35.29</v>
      </c>
      <c r="J2801" s="8" t="s">
        <v>801</v>
      </c>
    </row>
    <row collapsed="false" customFormat="false" customHeight="false" hidden="false" ht="22.5" outlineLevel="0" r="2802">
      <c r="A2802" s="8" t="s">
        <v>15</v>
      </c>
      <c r="B2802" s="15" t="n">
        <v>4698</v>
      </c>
      <c r="C2802" s="8" t="s">
        <v>1038</v>
      </c>
      <c r="D2802" s="24" t="n">
        <v>41153</v>
      </c>
      <c r="E2802" s="20" t="s">
        <v>1353</v>
      </c>
      <c r="F2802" s="19" t="s">
        <v>18</v>
      </c>
      <c r="G2802" s="19" t="n">
        <v>1</v>
      </c>
      <c r="H2802" s="21" t="n">
        <v>35.29</v>
      </c>
      <c r="I2802" s="21" t="n">
        <v>35.29</v>
      </c>
      <c r="J2802" s="8" t="s">
        <v>801</v>
      </c>
    </row>
    <row collapsed="false" customFormat="false" customHeight="false" hidden="false" ht="22.5" outlineLevel="0" r="2803">
      <c r="A2803" s="8" t="s">
        <v>15</v>
      </c>
      <c r="B2803" s="15" t="n">
        <v>4699</v>
      </c>
      <c r="C2803" s="8" t="s">
        <v>1038</v>
      </c>
      <c r="D2803" s="24" t="n">
        <v>41153</v>
      </c>
      <c r="E2803" s="20" t="s">
        <v>1353</v>
      </c>
      <c r="F2803" s="19" t="s">
        <v>18</v>
      </c>
      <c r="G2803" s="19" t="n">
        <v>1</v>
      </c>
      <c r="H2803" s="21" t="n">
        <v>35.29</v>
      </c>
      <c r="I2803" s="21" t="n">
        <v>35.29</v>
      </c>
      <c r="J2803" s="8" t="s">
        <v>801</v>
      </c>
    </row>
    <row collapsed="false" customFormat="false" customHeight="false" hidden="false" ht="22.5" outlineLevel="0" r="2804">
      <c r="A2804" s="8" t="s">
        <v>15</v>
      </c>
      <c r="B2804" s="15" t="n">
        <v>4700</v>
      </c>
      <c r="C2804" s="8" t="s">
        <v>1038</v>
      </c>
      <c r="D2804" s="24" t="n">
        <v>41153</v>
      </c>
      <c r="E2804" s="20" t="s">
        <v>1354</v>
      </c>
      <c r="F2804" s="19" t="s">
        <v>18</v>
      </c>
      <c r="G2804" s="19" t="n">
        <v>1</v>
      </c>
      <c r="H2804" s="21" t="n">
        <v>20.14</v>
      </c>
      <c r="I2804" s="21" t="n">
        <v>20.14</v>
      </c>
      <c r="J2804" s="8" t="s">
        <v>801</v>
      </c>
    </row>
    <row collapsed="false" customFormat="false" customHeight="false" hidden="false" ht="22.5" outlineLevel="0" r="2805">
      <c r="A2805" s="8" t="s">
        <v>15</v>
      </c>
      <c r="B2805" s="15" t="n">
        <v>4701</v>
      </c>
      <c r="C2805" s="8" t="s">
        <v>1038</v>
      </c>
      <c r="D2805" s="24" t="n">
        <v>41153</v>
      </c>
      <c r="E2805" s="20" t="s">
        <v>1354</v>
      </c>
      <c r="F2805" s="19" t="s">
        <v>18</v>
      </c>
      <c r="G2805" s="19" t="n">
        <v>1</v>
      </c>
      <c r="H2805" s="21" t="n">
        <v>20.14</v>
      </c>
      <c r="I2805" s="21" t="n">
        <v>20.14</v>
      </c>
      <c r="J2805" s="8" t="s">
        <v>801</v>
      </c>
    </row>
    <row collapsed="false" customFormat="false" customHeight="false" hidden="false" ht="22.5" outlineLevel="0" r="2806">
      <c r="A2806" s="8" t="s">
        <v>15</v>
      </c>
      <c r="B2806" s="15" t="n">
        <v>4702</v>
      </c>
      <c r="C2806" s="8" t="s">
        <v>1038</v>
      </c>
      <c r="D2806" s="24" t="n">
        <v>41153</v>
      </c>
      <c r="E2806" s="20" t="s">
        <v>1354</v>
      </c>
      <c r="F2806" s="19" t="s">
        <v>18</v>
      </c>
      <c r="G2806" s="19" t="n">
        <v>1</v>
      </c>
      <c r="H2806" s="21" t="n">
        <v>20.14</v>
      </c>
      <c r="I2806" s="21" t="n">
        <v>20.14</v>
      </c>
      <c r="J2806" s="8" t="s">
        <v>801</v>
      </c>
    </row>
    <row collapsed="false" customFormat="false" customHeight="false" hidden="false" ht="22.5" outlineLevel="0" r="2807">
      <c r="A2807" s="8" t="s">
        <v>15</v>
      </c>
      <c r="B2807" s="15" t="n">
        <v>4703</v>
      </c>
      <c r="C2807" s="8" t="s">
        <v>1038</v>
      </c>
      <c r="D2807" s="24" t="n">
        <v>41153</v>
      </c>
      <c r="E2807" s="20" t="s">
        <v>1354</v>
      </c>
      <c r="F2807" s="19" t="s">
        <v>18</v>
      </c>
      <c r="G2807" s="19" t="n">
        <v>1</v>
      </c>
      <c r="H2807" s="21" t="n">
        <v>20.14</v>
      </c>
      <c r="I2807" s="21" t="n">
        <v>20.14</v>
      </c>
      <c r="J2807" s="8" t="s">
        <v>801</v>
      </c>
    </row>
    <row collapsed="false" customFormat="false" customHeight="false" hidden="false" ht="22.5" outlineLevel="0" r="2808">
      <c r="A2808" s="8" t="s">
        <v>15</v>
      </c>
      <c r="B2808" s="15" t="n">
        <v>4704</v>
      </c>
      <c r="C2808" s="8" t="s">
        <v>1038</v>
      </c>
      <c r="D2808" s="24" t="n">
        <v>41153</v>
      </c>
      <c r="E2808" s="20" t="s">
        <v>1355</v>
      </c>
      <c r="F2808" s="19" t="s">
        <v>18</v>
      </c>
      <c r="G2808" s="19" t="n">
        <v>1</v>
      </c>
      <c r="H2808" s="21" t="n">
        <v>18.07</v>
      </c>
      <c r="I2808" s="21" t="n">
        <v>18.07</v>
      </c>
      <c r="J2808" s="8" t="s">
        <v>801</v>
      </c>
    </row>
    <row collapsed="false" customFormat="false" customHeight="false" hidden="false" ht="22.5" outlineLevel="0" r="2809">
      <c r="A2809" s="8" t="s">
        <v>15</v>
      </c>
      <c r="B2809" s="15" t="n">
        <v>4705</v>
      </c>
      <c r="C2809" s="8" t="s">
        <v>1038</v>
      </c>
      <c r="D2809" s="24" t="n">
        <v>41153</v>
      </c>
      <c r="E2809" s="20" t="s">
        <v>1355</v>
      </c>
      <c r="F2809" s="19" t="s">
        <v>18</v>
      </c>
      <c r="G2809" s="19" t="n">
        <v>1</v>
      </c>
      <c r="H2809" s="21" t="n">
        <v>18.07</v>
      </c>
      <c r="I2809" s="21" t="n">
        <v>18.07</v>
      </c>
      <c r="J2809" s="8" t="s">
        <v>801</v>
      </c>
    </row>
    <row collapsed="false" customFormat="false" customHeight="false" hidden="false" ht="22.5" outlineLevel="0" r="2810">
      <c r="A2810" s="8" t="s">
        <v>15</v>
      </c>
      <c r="B2810" s="15" t="n">
        <v>4706</v>
      </c>
      <c r="C2810" s="8" t="s">
        <v>1038</v>
      </c>
      <c r="D2810" s="24" t="n">
        <v>41153</v>
      </c>
      <c r="E2810" s="20" t="s">
        <v>1355</v>
      </c>
      <c r="F2810" s="19" t="s">
        <v>18</v>
      </c>
      <c r="G2810" s="19" t="n">
        <v>1</v>
      </c>
      <c r="H2810" s="21" t="n">
        <v>18.07</v>
      </c>
      <c r="I2810" s="21" t="n">
        <v>18.07</v>
      </c>
      <c r="J2810" s="8" t="s">
        <v>801</v>
      </c>
    </row>
    <row collapsed="false" customFormat="false" customHeight="false" hidden="false" ht="22.5" outlineLevel="0" r="2811">
      <c r="A2811" s="8" t="s">
        <v>15</v>
      </c>
      <c r="B2811" s="15" t="n">
        <v>4707</v>
      </c>
      <c r="C2811" s="8" t="s">
        <v>1038</v>
      </c>
      <c r="D2811" s="24" t="n">
        <v>41153</v>
      </c>
      <c r="E2811" s="20" t="s">
        <v>1355</v>
      </c>
      <c r="F2811" s="19" t="s">
        <v>18</v>
      </c>
      <c r="G2811" s="19" t="n">
        <v>1</v>
      </c>
      <c r="H2811" s="21" t="n">
        <v>18.07</v>
      </c>
      <c r="I2811" s="21" t="n">
        <v>18.07</v>
      </c>
      <c r="J2811" s="8" t="s">
        <v>801</v>
      </c>
    </row>
    <row collapsed="false" customFormat="false" customHeight="false" hidden="false" ht="22.5" outlineLevel="0" r="2812">
      <c r="A2812" s="8" t="s">
        <v>15</v>
      </c>
      <c r="B2812" s="15" t="n">
        <v>4708</v>
      </c>
      <c r="C2812" s="8" t="s">
        <v>1038</v>
      </c>
      <c r="D2812" s="24" t="n">
        <v>41153</v>
      </c>
      <c r="E2812" s="20" t="s">
        <v>1356</v>
      </c>
      <c r="F2812" s="19" t="s">
        <v>18</v>
      </c>
      <c r="G2812" s="19" t="n">
        <v>1</v>
      </c>
      <c r="H2812" s="21" t="n">
        <v>17.25</v>
      </c>
      <c r="I2812" s="21" t="n">
        <v>17.25</v>
      </c>
      <c r="J2812" s="8" t="s">
        <v>801</v>
      </c>
    </row>
    <row collapsed="false" customFormat="false" customHeight="false" hidden="false" ht="22.5" outlineLevel="0" r="2813">
      <c r="A2813" s="8" t="s">
        <v>15</v>
      </c>
      <c r="B2813" s="15" t="n">
        <v>4709</v>
      </c>
      <c r="C2813" s="8" t="s">
        <v>1038</v>
      </c>
      <c r="D2813" s="24" t="n">
        <v>41153</v>
      </c>
      <c r="E2813" s="20" t="s">
        <v>1356</v>
      </c>
      <c r="F2813" s="19" t="s">
        <v>18</v>
      </c>
      <c r="G2813" s="19" t="n">
        <v>1</v>
      </c>
      <c r="H2813" s="21" t="n">
        <v>17.25</v>
      </c>
      <c r="I2813" s="21" t="n">
        <v>17.25</v>
      </c>
      <c r="J2813" s="8" t="s">
        <v>801</v>
      </c>
    </row>
    <row collapsed="false" customFormat="false" customHeight="false" hidden="false" ht="22.5" outlineLevel="0" r="2814">
      <c r="A2814" s="8" t="s">
        <v>15</v>
      </c>
      <c r="B2814" s="15" t="n">
        <v>4710</v>
      </c>
      <c r="C2814" s="8" t="s">
        <v>1038</v>
      </c>
      <c r="D2814" s="24" t="n">
        <v>41153</v>
      </c>
      <c r="E2814" s="20" t="s">
        <v>1356</v>
      </c>
      <c r="F2814" s="19" t="s">
        <v>18</v>
      </c>
      <c r="G2814" s="19" t="n">
        <v>1</v>
      </c>
      <c r="H2814" s="21" t="n">
        <v>17.25</v>
      </c>
      <c r="I2814" s="21" t="n">
        <v>17.25</v>
      </c>
      <c r="J2814" s="8" t="s">
        <v>801</v>
      </c>
    </row>
    <row collapsed="false" customFormat="false" customHeight="false" hidden="false" ht="22.5" outlineLevel="0" r="2815">
      <c r="A2815" s="8" t="s">
        <v>15</v>
      </c>
      <c r="B2815" s="15" t="n">
        <v>4711</v>
      </c>
      <c r="C2815" s="8" t="s">
        <v>1038</v>
      </c>
      <c r="D2815" s="24" t="n">
        <v>41153</v>
      </c>
      <c r="E2815" s="20" t="s">
        <v>1356</v>
      </c>
      <c r="F2815" s="19" t="s">
        <v>18</v>
      </c>
      <c r="G2815" s="19" t="n">
        <v>1</v>
      </c>
      <c r="H2815" s="21" t="n">
        <v>17.25</v>
      </c>
      <c r="I2815" s="21" t="n">
        <v>17.25</v>
      </c>
      <c r="J2815" s="8" t="s">
        <v>801</v>
      </c>
    </row>
    <row collapsed="false" customFormat="false" customHeight="false" hidden="false" ht="22.5" outlineLevel="0" r="2816">
      <c r="A2816" s="8" t="s">
        <v>15</v>
      </c>
      <c r="B2816" s="15" t="n">
        <v>4712</v>
      </c>
      <c r="C2816" s="8" t="s">
        <v>1038</v>
      </c>
      <c r="D2816" s="24" t="n">
        <v>41153</v>
      </c>
      <c r="E2816" s="20" t="s">
        <v>1357</v>
      </c>
      <c r="F2816" s="19" t="s">
        <v>18</v>
      </c>
      <c r="G2816" s="19" t="n">
        <v>1</v>
      </c>
      <c r="H2816" s="21" t="n">
        <v>18.07</v>
      </c>
      <c r="I2816" s="21" t="n">
        <v>18.07</v>
      </c>
      <c r="J2816" s="8" t="s">
        <v>801</v>
      </c>
    </row>
    <row collapsed="false" customFormat="false" customHeight="false" hidden="false" ht="22.5" outlineLevel="0" r="2817">
      <c r="A2817" s="8" t="s">
        <v>15</v>
      </c>
      <c r="B2817" s="15" t="n">
        <v>4713</v>
      </c>
      <c r="C2817" s="8" t="s">
        <v>1038</v>
      </c>
      <c r="D2817" s="24" t="n">
        <v>41153</v>
      </c>
      <c r="E2817" s="20" t="s">
        <v>1357</v>
      </c>
      <c r="F2817" s="19" t="s">
        <v>18</v>
      </c>
      <c r="G2817" s="19" t="n">
        <v>1</v>
      </c>
      <c r="H2817" s="21" t="n">
        <v>18.07</v>
      </c>
      <c r="I2817" s="21" t="n">
        <v>18.07</v>
      </c>
      <c r="J2817" s="8" t="s">
        <v>801</v>
      </c>
    </row>
    <row collapsed="false" customFormat="false" customHeight="false" hidden="false" ht="22.5" outlineLevel="0" r="2818">
      <c r="A2818" s="8" t="s">
        <v>15</v>
      </c>
      <c r="B2818" s="15" t="n">
        <v>4714</v>
      </c>
      <c r="C2818" s="8" t="s">
        <v>1038</v>
      </c>
      <c r="D2818" s="24" t="n">
        <v>41153</v>
      </c>
      <c r="E2818" s="20" t="s">
        <v>1357</v>
      </c>
      <c r="F2818" s="19" t="s">
        <v>18</v>
      </c>
      <c r="G2818" s="19" t="n">
        <v>1</v>
      </c>
      <c r="H2818" s="21" t="n">
        <v>18.07</v>
      </c>
      <c r="I2818" s="21" t="n">
        <v>18.07</v>
      </c>
      <c r="J2818" s="8" t="s">
        <v>801</v>
      </c>
    </row>
    <row collapsed="false" customFormat="false" customHeight="false" hidden="false" ht="22.5" outlineLevel="0" r="2819">
      <c r="A2819" s="8" t="s">
        <v>15</v>
      </c>
      <c r="B2819" s="15" t="n">
        <v>4715</v>
      </c>
      <c r="C2819" s="8" t="s">
        <v>1038</v>
      </c>
      <c r="D2819" s="24" t="n">
        <v>41153</v>
      </c>
      <c r="E2819" s="20" t="s">
        <v>1357</v>
      </c>
      <c r="F2819" s="19" t="s">
        <v>18</v>
      </c>
      <c r="G2819" s="19" t="n">
        <v>1</v>
      </c>
      <c r="H2819" s="21" t="n">
        <v>18.07</v>
      </c>
      <c r="I2819" s="21" t="n">
        <v>18.07</v>
      </c>
      <c r="J2819" s="8" t="s">
        <v>801</v>
      </c>
    </row>
    <row collapsed="false" customFormat="false" customHeight="false" hidden="false" ht="22.5" outlineLevel="0" r="2820">
      <c r="A2820" s="8" t="s">
        <v>15</v>
      </c>
      <c r="B2820" s="15" t="n">
        <v>4716</v>
      </c>
      <c r="C2820" s="8" t="s">
        <v>1038</v>
      </c>
      <c r="D2820" s="24" t="n">
        <v>41153</v>
      </c>
      <c r="E2820" s="20" t="s">
        <v>1358</v>
      </c>
      <c r="F2820" s="19" t="s">
        <v>18</v>
      </c>
      <c r="G2820" s="19" t="n">
        <v>1</v>
      </c>
      <c r="H2820" s="21" t="n">
        <v>42.59</v>
      </c>
      <c r="I2820" s="21" t="n">
        <v>42.59</v>
      </c>
      <c r="J2820" s="8" t="s">
        <v>801</v>
      </c>
    </row>
    <row collapsed="false" customFormat="false" customHeight="false" hidden="false" ht="22.5" outlineLevel="0" r="2821">
      <c r="A2821" s="8" t="s">
        <v>15</v>
      </c>
      <c r="B2821" s="15" t="n">
        <v>4717</v>
      </c>
      <c r="C2821" s="8" t="s">
        <v>1038</v>
      </c>
      <c r="D2821" s="24" t="n">
        <v>41153</v>
      </c>
      <c r="E2821" s="20" t="s">
        <v>1358</v>
      </c>
      <c r="F2821" s="19" t="s">
        <v>18</v>
      </c>
      <c r="G2821" s="19" t="n">
        <v>1</v>
      </c>
      <c r="H2821" s="21" t="n">
        <v>42.59</v>
      </c>
      <c r="I2821" s="21" t="n">
        <v>42.59</v>
      </c>
      <c r="J2821" s="8" t="s">
        <v>801</v>
      </c>
    </row>
    <row collapsed="false" customFormat="false" customHeight="false" hidden="false" ht="22.5" outlineLevel="0" r="2822">
      <c r="A2822" s="8" t="s">
        <v>15</v>
      </c>
      <c r="B2822" s="15" t="n">
        <v>4718</v>
      </c>
      <c r="C2822" s="8" t="s">
        <v>1038</v>
      </c>
      <c r="D2822" s="24" t="n">
        <v>41153</v>
      </c>
      <c r="E2822" s="20" t="s">
        <v>1359</v>
      </c>
      <c r="F2822" s="19" t="s">
        <v>18</v>
      </c>
      <c r="G2822" s="19" t="n">
        <v>1</v>
      </c>
      <c r="H2822" s="21" t="n">
        <v>2074.62</v>
      </c>
      <c r="I2822" s="21" t="n">
        <v>2074.62</v>
      </c>
      <c r="J2822" s="8" t="s">
        <v>801</v>
      </c>
    </row>
    <row collapsed="false" customFormat="false" customHeight="false" hidden="false" ht="22.5" outlineLevel="0" r="2823">
      <c r="A2823" s="8" t="s">
        <v>15</v>
      </c>
      <c r="B2823" s="15" t="n">
        <v>4719</v>
      </c>
      <c r="C2823" s="8" t="s">
        <v>1038</v>
      </c>
      <c r="D2823" s="24" t="n">
        <v>41153</v>
      </c>
      <c r="E2823" s="20" t="s">
        <v>1360</v>
      </c>
      <c r="F2823" s="19" t="s">
        <v>18</v>
      </c>
      <c r="G2823" s="19" t="n">
        <v>1</v>
      </c>
      <c r="H2823" s="21" t="n">
        <v>7840</v>
      </c>
      <c r="I2823" s="21" t="n">
        <v>7840</v>
      </c>
      <c r="J2823" s="8" t="s">
        <v>801</v>
      </c>
    </row>
    <row collapsed="false" customFormat="false" customHeight="false" hidden="false" ht="22.5" outlineLevel="0" r="2824">
      <c r="A2824" s="8" t="s">
        <v>15</v>
      </c>
      <c r="B2824" s="15" t="n">
        <v>4720</v>
      </c>
      <c r="C2824" s="8" t="s">
        <v>1038</v>
      </c>
      <c r="D2824" s="24" t="n">
        <v>41153</v>
      </c>
      <c r="E2824" s="20" t="s">
        <v>1361</v>
      </c>
      <c r="F2824" s="19" t="s">
        <v>18</v>
      </c>
      <c r="G2824" s="19" t="n">
        <v>1</v>
      </c>
      <c r="H2824" s="21" t="n">
        <v>1729</v>
      </c>
      <c r="I2824" s="21" t="n">
        <v>1729</v>
      </c>
      <c r="J2824" s="8" t="s">
        <v>801</v>
      </c>
    </row>
    <row collapsed="false" customFormat="false" customHeight="false" hidden="false" ht="22.5" outlineLevel="0" r="2825">
      <c r="A2825" s="8" t="s">
        <v>15</v>
      </c>
      <c r="B2825" s="15" t="n">
        <v>4721</v>
      </c>
      <c r="C2825" s="15" t="s">
        <v>354</v>
      </c>
      <c r="D2825" s="24" t="n">
        <v>41153</v>
      </c>
      <c r="E2825" s="20" t="s">
        <v>1362</v>
      </c>
      <c r="F2825" s="19" t="s">
        <v>18</v>
      </c>
      <c r="G2825" s="19" t="n">
        <v>1</v>
      </c>
      <c r="H2825" s="13" t="n">
        <v>2050</v>
      </c>
      <c r="I2825" s="13" t="n">
        <v>2050</v>
      </c>
      <c r="J2825" s="8" t="s">
        <v>801</v>
      </c>
    </row>
    <row collapsed="false" customFormat="false" customHeight="false" hidden="false" ht="22.5" outlineLevel="0" r="2826">
      <c r="A2826" s="8" t="s">
        <v>50</v>
      </c>
      <c r="B2826" s="15" t="n">
        <v>4722</v>
      </c>
      <c r="C2826" s="15" t="s">
        <v>354</v>
      </c>
      <c r="D2826" s="24" t="n">
        <v>41153</v>
      </c>
      <c r="E2826" s="20" t="s">
        <v>1363</v>
      </c>
      <c r="F2826" s="19" t="s">
        <v>18</v>
      </c>
      <c r="G2826" s="19" t="n">
        <v>1</v>
      </c>
      <c r="H2826" s="13" t="n">
        <v>45</v>
      </c>
      <c r="I2826" s="13" t="n">
        <v>45</v>
      </c>
      <c r="J2826" s="8" t="s">
        <v>801</v>
      </c>
    </row>
    <row collapsed="false" customFormat="false" customHeight="false" hidden="false" ht="22.5" outlineLevel="0" r="2827">
      <c r="A2827" s="8" t="s">
        <v>50</v>
      </c>
      <c r="B2827" s="15" t="n">
        <v>4723</v>
      </c>
      <c r="C2827" s="15" t="s">
        <v>354</v>
      </c>
      <c r="D2827" s="24" t="n">
        <v>41153</v>
      </c>
      <c r="E2827" s="20" t="s">
        <v>1363</v>
      </c>
      <c r="F2827" s="19" t="s">
        <v>18</v>
      </c>
      <c r="G2827" s="19" t="n">
        <v>1</v>
      </c>
      <c r="H2827" s="13" t="n">
        <v>45</v>
      </c>
      <c r="I2827" s="13" t="n">
        <v>45</v>
      </c>
      <c r="J2827" s="8" t="s">
        <v>801</v>
      </c>
    </row>
    <row collapsed="false" customFormat="false" customHeight="false" hidden="false" ht="22.5" outlineLevel="0" r="2828">
      <c r="A2828" s="8" t="s">
        <v>70</v>
      </c>
      <c r="B2828" s="15" t="n">
        <v>4724</v>
      </c>
      <c r="C2828" s="8" t="s">
        <v>1038</v>
      </c>
      <c r="D2828" s="24" t="n">
        <v>41153</v>
      </c>
      <c r="E2828" s="20" t="s">
        <v>1364</v>
      </c>
      <c r="F2828" s="19" t="s">
        <v>18</v>
      </c>
      <c r="G2828" s="19" t="n">
        <v>1</v>
      </c>
      <c r="H2828" s="13" t="n">
        <v>179</v>
      </c>
      <c r="I2828" s="13" t="n">
        <v>179</v>
      </c>
      <c r="J2828" s="8" t="s">
        <v>801</v>
      </c>
    </row>
    <row collapsed="false" customFormat="false" customHeight="false" hidden="false" ht="22.5" outlineLevel="0" r="2829">
      <c r="A2829" s="8" t="s">
        <v>70</v>
      </c>
      <c r="B2829" s="15" t="n">
        <v>4725</v>
      </c>
      <c r="C2829" s="8" t="s">
        <v>1038</v>
      </c>
      <c r="D2829" s="24" t="n">
        <v>41153</v>
      </c>
      <c r="E2829" s="20" t="s">
        <v>1364</v>
      </c>
      <c r="F2829" s="19" t="s">
        <v>18</v>
      </c>
      <c r="G2829" s="19" t="n">
        <v>1</v>
      </c>
      <c r="H2829" s="13" t="n">
        <v>179</v>
      </c>
      <c r="I2829" s="13" t="n">
        <v>179</v>
      </c>
      <c r="J2829" s="8" t="s">
        <v>801</v>
      </c>
    </row>
    <row collapsed="false" customFormat="false" customHeight="false" hidden="false" ht="22.5" outlineLevel="0" r="2830">
      <c r="A2830" s="8" t="s">
        <v>70</v>
      </c>
      <c r="B2830" s="15" t="n">
        <v>4726</v>
      </c>
      <c r="C2830" s="8" t="s">
        <v>1038</v>
      </c>
      <c r="D2830" s="24" t="n">
        <v>41153</v>
      </c>
      <c r="E2830" s="20" t="s">
        <v>1364</v>
      </c>
      <c r="F2830" s="19" t="s">
        <v>18</v>
      </c>
      <c r="G2830" s="19" t="n">
        <v>1</v>
      </c>
      <c r="H2830" s="13" t="n">
        <v>179</v>
      </c>
      <c r="I2830" s="13" t="n">
        <v>179</v>
      </c>
      <c r="J2830" s="8" t="s">
        <v>801</v>
      </c>
    </row>
    <row collapsed="false" customFormat="false" customHeight="false" hidden="false" ht="22.5" outlineLevel="0" r="2831">
      <c r="A2831" s="8" t="s">
        <v>70</v>
      </c>
      <c r="B2831" s="15" t="n">
        <v>4727</v>
      </c>
      <c r="C2831" s="8" t="s">
        <v>1038</v>
      </c>
      <c r="D2831" s="24" t="n">
        <v>41153</v>
      </c>
      <c r="E2831" s="20" t="s">
        <v>1365</v>
      </c>
      <c r="F2831" s="19" t="s">
        <v>18</v>
      </c>
      <c r="G2831" s="19" t="n">
        <v>1</v>
      </c>
      <c r="H2831" s="21" t="n">
        <f aca="false">254-65</f>
        <v>189</v>
      </c>
      <c r="I2831" s="21" t="n">
        <f aca="false">+H2831</f>
        <v>189</v>
      </c>
      <c r="J2831" s="8" t="s">
        <v>801</v>
      </c>
    </row>
    <row collapsed="false" customFormat="false" customHeight="false" hidden="false" ht="45" outlineLevel="0" r="2832">
      <c r="A2832" s="8" t="s">
        <v>50</v>
      </c>
      <c r="B2832" s="15" t="n">
        <v>4728</v>
      </c>
      <c r="C2832" s="19" t="s">
        <v>123</v>
      </c>
      <c r="D2832" s="25" t="n">
        <v>41306</v>
      </c>
      <c r="E2832" s="20" t="s">
        <v>1366</v>
      </c>
      <c r="F2832" s="12" t="s">
        <v>18</v>
      </c>
      <c r="G2832" s="12" t="n">
        <v>1</v>
      </c>
      <c r="H2832" s="21" t="n">
        <v>1145</v>
      </c>
      <c r="I2832" s="13" t="n">
        <f aca="false">+G2832*H2832</f>
        <v>1145</v>
      </c>
      <c r="J2832" s="8" t="s">
        <v>720</v>
      </c>
    </row>
    <row collapsed="false" customFormat="false" customHeight="false" hidden="false" ht="45" outlineLevel="0" r="2833">
      <c r="A2833" s="8" t="s">
        <v>50</v>
      </c>
      <c r="B2833" s="15" t="n">
        <v>4729</v>
      </c>
      <c r="C2833" s="19" t="s">
        <v>123</v>
      </c>
      <c r="D2833" s="25" t="n">
        <v>41306</v>
      </c>
      <c r="E2833" s="20" t="s">
        <v>1366</v>
      </c>
      <c r="F2833" s="12" t="s">
        <v>18</v>
      </c>
      <c r="G2833" s="12" t="n">
        <v>1</v>
      </c>
      <c r="H2833" s="21" t="n">
        <v>1145</v>
      </c>
      <c r="I2833" s="13" t="n">
        <f aca="false">+G2833*H2833</f>
        <v>1145</v>
      </c>
      <c r="J2833" s="8" t="s">
        <v>720</v>
      </c>
    </row>
    <row collapsed="false" customFormat="false" customHeight="false" hidden="false" ht="45" outlineLevel="0" r="2834">
      <c r="A2834" s="8" t="s">
        <v>50</v>
      </c>
      <c r="B2834" s="15" t="n">
        <v>4730</v>
      </c>
      <c r="C2834" s="19" t="s">
        <v>123</v>
      </c>
      <c r="D2834" s="25" t="n">
        <v>41306</v>
      </c>
      <c r="E2834" s="20" t="s">
        <v>1366</v>
      </c>
      <c r="F2834" s="12" t="s">
        <v>18</v>
      </c>
      <c r="G2834" s="12" t="n">
        <v>1</v>
      </c>
      <c r="H2834" s="21" t="n">
        <v>1145</v>
      </c>
      <c r="I2834" s="13" t="n">
        <f aca="false">+G2834*H2834</f>
        <v>1145</v>
      </c>
      <c r="J2834" s="8" t="s">
        <v>720</v>
      </c>
    </row>
    <row collapsed="false" customFormat="false" customHeight="false" hidden="false" ht="45" outlineLevel="0" r="2835">
      <c r="A2835" s="8" t="s">
        <v>50</v>
      </c>
      <c r="B2835" s="15" t="n">
        <v>4731</v>
      </c>
      <c r="C2835" s="19" t="s">
        <v>123</v>
      </c>
      <c r="D2835" s="25" t="n">
        <v>41306</v>
      </c>
      <c r="E2835" s="20" t="s">
        <v>1366</v>
      </c>
      <c r="F2835" s="12" t="s">
        <v>18</v>
      </c>
      <c r="G2835" s="12" t="n">
        <v>1</v>
      </c>
      <c r="H2835" s="21" t="n">
        <v>1145</v>
      </c>
      <c r="I2835" s="13" t="n">
        <f aca="false">+G2835*H2835</f>
        <v>1145</v>
      </c>
      <c r="J2835" s="8" t="s">
        <v>720</v>
      </c>
    </row>
    <row collapsed="false" customFormat="false" customHeight="false" hidden="false" ht="45" outlineLevel="0" r="2836">
      <c r="A2836" s="8" t="s">
        <v>50</v>
      </c>
      <c r="B2836" s="15" t="n">
        <v>4732</v>
      </c>
      <c r="C2836" s="19" t="s">
        <v>123</v>
      </c>
      <c r="D2836" s="25" t="n">
        <v>41306</v>
      </c>
      <c r="E2836" s="20" t="s">
        <v>1366</v>
      </c>
      <c r="F2836" s="12" t="s">
        <v>18</v>
      </c>
      <c r="G2836" s="12" t="n">
        <v>1</v>
      </c>
      <c r="H2836" s="21" t="n">
        <v>1145</v>
      </c>
      <c r="I2836" s="13" t="n">
        <f aca="false">+G2836*H2836</f>
        <v>1145</v>
      </c>
      <c r="J2836" s="8" t="s">
        <v>720</v>
      </c>
    </row>
    <row collapsed="false" customFormat="false" customHeight="false" hidden="false" ht="45" outlineLevel="0" r="2837">
      <c r="A2837" s="8" t="s">
        <v>50</v>
      </c>
      <c r="B2837" s="15" t="n">
        <v>4733</v>
      </c>
      <c r="C2837" s="19" t="s">
        <v>123</v>
      </c>
      <c r="D2837" s="25" t="n">
        <v>41306</v>
      </c>
      <c r="E2837" s="20" t="s">
        <v>1366</v>
      </c>
      <c r="F2837" s="12" t="s">
        <v>18</v>
      </c>
      <c r="G2837" s="12" t="n">
        <v>1</v>
      </c>
      <c r="H2837" s="21" t="n">
        <v>1145</v>
      </c>
      <c r="I2837" s="13" t="n">
        <f aca="false">+G2837*H2837</f>
        <v>1145</v>
      </c>
      <c r="J2837" s="8" t="s">
        <v>720</v>
      </c>
    </row>
    <row collapsed="false" customFormat="false" customHeight="false" hidden="false" ht="45" outlineLevel="0" r="2838">
      <c r="A2838" s="8" t="s">
        <v>50</v>
      </c>
      <c r="B2838" s="15" t="n">
        <v>4734</v>
      </c>
      <c r="C2838" s="19" t="s">
        <v>123</v>
      </c>
      <c r="D2838" s="25" t="n">
        <v>41306</v>
      </c>
      <c r="E2838" s="20" t="s">
        <v>1366</v>
      </c>
      <c r="F2838" s="12" t="s">
        <v>18</v>
      </c>
      <c r="G2838" s="12" t="n">
        <v>1</v>
      </c>
      <c r="H2838" s="21" t="n">
        <v>1145</v>
      </c>
      <c r="I2838" s="13" t="n">
        <f aca="false">+G2838*H2838</f>
        <v>1145</v>
      </c>
      <c r="J2838" s="8" t="s">
        <v>720</v>
      </c>
    </row>
    <row collapsed="false" customFormat="false" customHeight="false" hidden="false" ht="45" outlineLevel="0" r="2839">
      <c r="A2839" s="8" t="s">
        <v>50</v>
      </c>
      <c r="B2839" s="15" t="n">
        <v>4735</v>
      </c>
      <c r="C2839" s="19" t="s">
        <v>123</v>
      </c>
      <c r="D2839" s="25" t="n">
        <v>41306</v>
      </c>
      <c r="E2839" s="20" t="s">
        <v>1366</v>
      </c>
      <c r="F2839" s="12" t="s">
        <v>18</v>
      </c>
      <c r="G2839" s="12" t="n">
        <v>1</v>
      </c>
      <c r="H2839" s="21" t="n">
        <v>1145</v>
      </c>
      <c r="I2839" s="13" t="n">
        <f aca="false">+G2839*H2839</f>
        <v>1145</v>
      </c>
      <c r="J2839" s="8" t="s">
        <v>720</v>
      </c>
    </row>
    <row collapsed="false" customFormat="false" customHeight="false" hidden="false" ht="45" outlineLevel="0" r="2840">
      <c r="A2840" s="8" t="s">
        <v>50</v>
      </c>
      <c r="B2840" s="15" t="n">
        <v>4736</v>
      </c>
      <c r="C2840" s="19" t="s">
        <v>123</v>
      </c>
      <c r="D2840" s="25" t="n">
        <v>41306</v>
      </c>
      <c r="E2840" s="20" t="s">
        <v>1366</v>
      </c>
      <c r="F2840" s="12" t="s">
        <v>18</v>
      </c>
      <c r="G2840" s="12" t="n">
        <v>1</v>
      </c>
      <c r="H2840" s="21" t="n">
        <v>1145</v>
      </c>
      <c r="I2840" s="13" t="n">
        <f aca="false">+G2840*H2840</f>
        <v>1145</v>
      </c>
      <c r="J2840" s="8" t="s">
        <v>720</v>
      </c>
    </row>
    <row collapsed="false" customFormat="false" customHeight="false" hidden="false" ht="45" outlineLevel="0" r="2841">
      <c r="A2841" s="8" t="s">
        <v>50</v>
      </c>
      <c r="B2841" s="15" t="n">
        <v>4737</v>
      </c>
      <c r="C2841" s="19" t="s">
        <v>123</v>
      </c>
      <c r="D2841" s="25" t="n">
        <v>41306</v>
      </c>
      <c r="E2841" s="20" t="s">
        <v>1366</v>
      </c>
      <c r="F2841" s="12" t="s">
        <v>18</v>
      </c>
      <c r="G2841" s="12" t="n">
        <v>1</v>
      </c>
      <c r="H2841" s="21" t="n">
        <v>1145</v>
      </c>
      <c r="I2841" s="13" t="n">
        <f aca="false">+G2841*H2841</f>
        <v>1145</v>
      </c>
      <c r="J2841" s="8" t="s">
        <v>720</v>
      </c>
    </row>
    <row collapsed="false" customFormat="false" customHeight="false" hidden="false" ht="45" outlineLevel="0" r="2842">
      <c r="A2842" s="8" t="s">
        <v>50</v>
      </c>
      <c r="B2842" s="15" t="n">
        <v>4741</v>
      </c>
      <c r="C2842" s="15" t="s">
        <v>114</v>
      </c>
      <c r="D2842" s="25" t="n">
        <v>41306</v>
      </c>
      <c r="E2842" s="20" t="s">
        <v>1366</v>
      </c>
      <c r="F2842" s="12" t="s">
        <v>18</v>
      </c>
      <c r="G2842" s="12" t="n">
        <v>1</v>
      </c>
      <c r="H2842" s="21" t="n">
        <v>1145</v>
      </c>
      <c r="I2842" s="13" t="n">
        <f aca="false">+G2842*H2842</f>
        <v>1145</v>
      </c>
      <c r="J2842" s="8" t="s">
        <v>720</v>
      </c>
    </row>
    <row collapsed="false" customFormat="false" customHeight="false" hidden="false" ht="45" outlineLevel="0" r="2843">
      <c r="A2843" s="8" t="s">
        <v>50</v>
      </c>
      <c r="B2843" s="15" t="n">
        <v>4742</v>
      </c>
      <c r="C2843" s="15" t="s">
        <v>114</v>
      </c>
      <c r="D2843" s="25" t="n">
        <v>41306</v>
      </c>
      <c r="E2843" s="20" t="s">
        <v>1366</v>
      </c>
      <c r="F2843" s="12" t="s">
        <v>18</v>
      </c>
      <c r="G2843" s="12" t="n">
        <v>1</v>
      </c>
      <c r="H2843" s="21" t="n">
        <v>1145</v>
      </c>
      <c r="I2843" s="13" t="n">
        <f aca="false">+G2843*H2843</f>
        <v>1145</v>
      </c>
      <c r="J2843" s="8" t="s">
        <v>720</v>
      </c>
    </row>
    <row collapsed="false" customFormat="false" customHeight="false" hidden="false" ht="45" outlineLevel="0" r="2844">
      <c r="A2844" s="8" t="s">
        <v>50</v>
      </c>
      <c r="B2844" s="15" t="n">
        <v>4743</v>
      </c>
      <c r="C2844" s="15" t="s">
        <v>114</v>
      </c>
      <c r="D2844" s="25" t="n">
        <v>41306</v>
      </c>
      <c r="E2844" s="20" t="s">
        <v>1366</v>
      </c>
      <c r="F2844" s="12" t="s">
        <v>18</v>
      </c>
      <c r="G2844" s="12" t="n">
        <v>1</v>
      </c>
      <c r="H2844" s="21" t="n">
        <v>1145</v>
      </c>
      <c r="I2844" s="13" t="n">
        <f aca="false">+G2844*H2844</f>
        <v>1145</v>
      </c>
      <c r="J2844" s="8" t="s">
        <v>720</v>
      </c>
    </row>
    <row collapsed="false" customFormat="false" customHeight="false" hidden="false" ht="45" outlineLevel="0" r="2845">
      <c r="A2845" s="8" t="s">
        <v>50</v>
      </c>
      <c r="B2845" s="15" t="n">
        <v>4744</v>
      </c>
      <c r="C2845" s="15" t="s">
        <v>114</v>
      </c>
      <c r="D2845" s="25" t="n">
        <v>41306</v>
      </c>
      <c r="E2845" s="20" t="s">
        <v>1366</v>
      </c>
      <c r="F2845" s="12" t="s">
        <v>18</v>
      </c>
      <c r="G2845" s="12" t="n">
        <v>1</v>
      </c>
      <c r="H2845" s="21" t="n">
        <v>1145</v>
      </c>
      <c r="I2845" s="13" t="n">
        <f aca="false">+G2845*H2845</f>
        <v>1145</v>
      </c>
      <c r="J2845" s="8" t="s">
        <v>720</v>
      </c>
    </row>
    <row collapsed="false" customFormat="false" customHeight="false" hidden="false" ht="45" outlineLevel="0" r="2846">
      <c r="A2846" s="8" t="s">
        <v>50</v>
      </c>
      <c r="B2846" s="15" t="n">
        <v>4745</v>
      </c>
      <c r="C2846" s="15" t="s">
        <v>114</v>
      </c>
      <c r="D2846" s="25" t="n">
        <v>41306</v>
      </c>
      <c r="E2846" s="20" t="s">
        <v>1366</v>
      </c>
      <c r="F2846" s="12" t="s">
        <v>18</v>
      </c>
      <c r="G2846" s="12" t="n">
        <v>1</v>
      </c>
      <c r="H2846" s="21" t="n">
        <v>1145</v>
      </c>
      <c r="I2846" s="13" t="n">
        <f aca="false">+G2846*H2846</f>
        <v>1145</v>
      </c>
      <c r="J2846" s="8" t="s">
        <v>720</v>
      </c>
    </row>
    <row collapsed="false" customFormat="false" customHeight="false" hidden="false" ht="45" outlineLevel="0" r="2847">
      <c r="A2847" s="8" t="s">
        <v>50</v>
      </c>
      <c r="B2847" s="15" t="n">
        <v>4746</v>
      </c>
      <c r="C2847" s="15" t="s">
        <v>114</v>
      </c>
      <c r="D2847" s="25" t="n">
        <v>41306</v>
      </c>
      <c r="E2847" s="20" t="s">
        <v>1366</v>
      </c>
      <c r="F2847" s="12" t="s">
        <v>18</v>
      </c>
      <c r="G2847" s="12" t="n">
        <v>1</v>
      </c>
      <c r="H2847" s="21" t="n">
        <v>1145</v>
      </c>
      <c r="I2847" s="13" t="n">
        <f aca="false">+G2847*H2847</f>
        <v>1145</v>
      </c>
      <c r="J2847" s="8" t="s">
        <v>720</v>
      </c>
    </row>
    <row collapsed="false" customFormat="false" customHeight="false" hidden="false" ht="45" outlineLevel="0" r="2848">
      <c r="A2848" s="8" t="s">
        <v>50</v>
      </c>
      <c r="B2848" s="15" t="n">
        <v>4747</v>
      </c>
      <c r="C2848" s="15" t="s">
        <v>114</v>
      </c>
      <c r="D2848" s="25" t="n">
        <v>41306</v>
      </c>
      <c r="E2848" s="20" t="s">
        <v>1366</v>
      </c>
      <c r="F2848" s="12" t="s">
        <v>18</v>
      </c>
      <c r="G2848" s="12" t="n">
        <v>1</v>
      </c>
      <c r="H2848" s="21" t="n">
        <v>1145</v>
      </c>
      <c r="I2848" s="13" t="n">
        <f aca="false">+G2848*H2848</f>
        <v>1145</v>
      </c>
      <c r="J2848" s="8" t="s">
        <v>720</v>
      </c>
    </row>
    <row collapsed="false" customFormat="false" customHeight="false" hidden="false" ht="15" outlineLevel="0" r="2849">
      <c r="A2849" s="8" t="s">
        <v>50</v>
      </c>
      <c r="B2849" s="15" t="n">
        <v>4748</v>
      </c>
      <c r="C2849" s="15" t="s">
        <v>122</v>
      </c>
      <c r="D2849" s="25" t="n">
        <v>41306</v>
      </c>
      <c r="E2849" s="20" t="s">
        <v>1367</v>
      </c>
      <c r="F2849" s="12" t="s">
        <v>18</v>
      </c>
      <c r="G2849" s="12" t="n">
        <v>1</v>
      </c>
      <c r="H2849" s="21" t="n">
        <v>375</v>
      </c>
      <c r="I2849" s="13" t="n">
        <f aca="false">+G2849*H2849</f>
        <v>375</v>
      </c>
      <c r="J2849" s="8" t="s">
        <v>720</v>
      </c>
    </row>
    <row collapsed="false" customFormat="false" customHeight="false" hidden="false" ht="22.5" outlineLevel="0" r="2850">
      <c r="A2850" s="8" t="s">
        <v>50</v>
      </c>
      <c r="B2850" s="15" t="n">
        <v>4749</v>
      </c>
      <c r="C2850" s="15" t="s">
        <v>59</v>
      </c>
      <c r="D2850" s="25" t="n">
        <v>41306</v>
      </c>
      <c r="E2850" s="20" t="s">
        <v>1367</v>
      </c>
      <c r="F2850" s="12" t="s">
        <v>18</v>
      </c>
      <c r="G2850" s="12" t="n">
        <v>1</v>
      </c>
      <c r="H2850" s="21" t="n">
        <v>375</v>
      </c>
      <c r="I2850" s="13" t="n">
        <f aca="false">+G2850*H2850</f>
        <v>375</v>
      </c>
      <c r="J2850" s="8" t="s">
        <v>720</v>
      </c>
    </row>
    <row collapsed="false" customFormat="false" customHeight="false" hidden="false" ht="15" outlineLevel="0" r="2851">
      <c r="A2851" s="8" t="s">
        <v>50</v>
      </c>
      <c r="B2851" s="15" t="n">
        <v>4750</v>
      </c>
      <c r="C2851" s="19" t="s">
        <v>123</v>
      </c>
      <c r="D2851" s="25" t="n">
        <v>41306</v>
      </c>
      <c r="E2851" s="20" t="s">
        <v>1367</v>
      </c>
      <c r="F2851" s="12" t="s">
        <v>18</v>
      </c>
      <c r="G2851" s="12" t="n">
        <v>1</v>
      </c>
      <c r="H2851" s="21" t="n">
        <v>375</v>
      </c>
      <c r="I2851" s="13" t="n">
        <f aca="false">+G2851*H2851</f>
        <v>375</v>
      </c>
      <c r="J2851" s="8" t="s">
        <v>720</v>
      </c>
    </row>
    <row collapsed="false" customFormat="false" customHeight="false" hidden="false" ht="22.5" outlineLevel="0" r="2852">
      <c r="A2852" s="8" t="s">
        <v>50</v>
      </c>
      <c r="B2852" s="15" t="n">
        <v>4751</v>
      </c>
      <c r="C2852" s="15" t="s">
        <v>76</v>
      </c>
      <c r="D2852" s="25" t="n">
        <v>41306</v>
      </c>
      <c r="E2852" s="20" t="s">
        <v>1367</v>
      </c>
      <c r="F2852" s="12" t="s">
        <v>18</v>
      </c>
      <c r="G2852" s="12" t="n">
        <v>1</v>
      </c>
      <c r="H2852" s="21" t="n">
        <v>375</v>
      </c>
      <c r="I2852" s="13" t="n">
        <f aca="false">+G2852*H2852</f>
        <v>375</v>
      </c>
      <c r="J2852" s="8" t="s">
        <v>720</v>
      </c>
    </row>
    <row collapsed="false" customFormat="false" customHeight="false" hidden="false" ht="15" outlineLevel="0" r="2853">
      <c r="A2853" s="8" t="s">
        <v>50</v>
      </c>
      <c r="B2853" s="15" t="n">
        <v>4752</v>
      </c>
      <c r="C2853" s="15" t="s">
        <v>26</v>
      </c>
      <c r="D2853" s="25" t="n">
        <v>41306</v>
      </c>
      <c r="E2853" s="20" t="s">
        <v>1367</v>
      </c>
      <c r="F2853" s="12" t="s">
        <v>18</v>
      </c>
      <c r="G2853" s="12" t="n">
        <v>1</v>
      </c>
      <c r="H2853" s="21" t="n">
        <v>375</v>
      </c>
      <c r="I2853" s="13" t="n">
        <f aca="false">+G2853*H2853</f>
        <v>375</v>
      </c>
      <c r="J2853" s="8" t="s">
        <v>720</v>
      </c>
    </row>
    <row collapsed="false" customFormat="false" customHeight="false" hidden="false" ht="22.5" outlineLevel="0" r="2854">
      <c r="A2854" s="8" t="s">
        <v>50</v>
      </c>
      <c r="B2854" s="15" t="n">
        <v>4753</v>
      </c>
      <c r="C2854" s="15" t="s">
        <v>93</v>
      </c>
      <c r="D2854" s="25" t="n">
        <v>41306</v>
      </c>
      <c r="E2854" s="20" t="s">
        <v>1367</v>
      </c>
      <c r="F2854" s="12" t="s">
        <v>18</v>
      </c>
      <c r="G2854" s="12" t="n">
        <v>1</v>
      </c>
      <c r="H2854" s="21" t="n">
        <v>375</v>
      </c>
      <c r="I2854" s="13" t="n">
        <f aca="false">+G2854*H2854</f>
        <v>375</v>
      </c>
      <c r="J2854" s="8" t="s">
        <v>720</v>
      </c>
    </row>
    <row collapsed="false" customFormat="false" customHeight="false" hidden="false" ht="22.5" outlineLevel="0" r="2855">
      <c r="A2855" s="8" t="s">
        <v>50</v>
      </c>
      <c r="B2855" s="15" t="n">
        <v>4754</v>
      </c>
      <c r="C2855" s="15" t="s">
        <v>826</v>
      </c>
      <c r="D2855" s="25" t="n">
        <v>41306</v>
      </c>
      <c r="E2855" s="20" t="s">
        <v>1367</v>
      </c>
      <c r="F2855" s="12" t="s">
        <v>18</v>
      </c>
      <c r="G2855" s="12" t="n">
        <v>1</v>
      </c>
      <c r="H2855" s="21" t="n">
        <v>375</v>
      </c>
      <c r="I2855" s="13" t="n">
        <f aca="false">+G2855*H2855</f>
        <v>375</v>
      </c>
      <c r="J2855" s="8" t="s">
        <v>720</v>
      </c>
    </row>
    <row collapsed="false" customFormat="false" customHeight="false" hidden="false" ht="22.5" outlineLevel="0" r="2856">
      <c r="A2856" s="8" t="s">
        <v>50</v>
      </c>
      <c r="B2856" s="15" t="n">
        <v>4755</v>
      </c>
      <c r="C2856" s="15" t="s">
        <v>54</v>
      </c>
      <c r="D2856" s="25" t="n">
        <v>41306</v>
      </c>
      <c r="E2856" s="20" t="s">
        <v>1367</v>
      </c>
      <c r="F2856" s="12" t="s">
        <v>18</v>
      </c>
      <c r="G2856" s="12" t="n">
        <v>1</v>
      </c>
      <c r="H2856" s="21" t="n">
        <v>375</v>
      </c>
      <c r="I2856" s="13" t="n">
        <f aca="false">+G2856*H2856</f>
        <v>375</v>
      </c>
      <c r="J2856" s="8" t="s">
        <v>720</v>
      </c>
    </row>
    <row collapsed="false" customFormat="false" customHeight="false" hidden="false" ht="15" outlineLevel="0" r="2857">
      <c r="A2857" s="8" t="s">
        <v>50</v>
      </c>
      <c r="B2857" s="15" t="n">
        <v>4756</v>
      </c>
      <c r="C2857" s="15" t="s">
        <v>79</v>
      </c>
      <c r="D2857" s="25" t="n">
        <v>41306</v>
      </c>
      <c r="E2857" s="20" t="s">
        <v>1367</v>
      </c>
      <c r="F2857" s="12" t="s">
        <v>18</v>
      </c>
      <c r="G2857" s="12" t="n">
        <v>1</v>
      </c>
      <c r="H2857" s="21" t="n">
        <v>375</v>
      </c>
      <c r="I2857" s="13" t="n">
        <f aca="false">+G2857*H2857</f>
        <v>375</v>
      </c>
      <c r="J2857" s="8" t="s">
        <v>720</v>
      </c>
    </row>
    <row collapsed="false" customFormat="false" customHeight="false" hidden="false" ht="22.5" outlineLevel="0" r="2858">
      <c r="A2858" s="8" t="s">
        <v>50</v>
      </c>
      <c r="B2858" s="15" t="n">
        <v>4757</v>
      </c>
      <c r="C2858" s="15" t="s">
        <v>59</v>
      </c>
      <c r="D2858" s="25" t="n">
        <v>41306</v>
      </c>
      <c r="E2858" s="20" t="s">
        <v>1367</v>
      </c>
      <c r="F2858" s="12" t="s">
        <v>18</v>
      </c>
      <c r="G2858" s="12" t="n">
        <v>1</v>
      </c>
      <c r="H2858" s="21" t="n">
        <v>375</v>
      </c>
      <c r="I2858" s="13" t="n">
        <f aca="false">+G2858*H2858</f>
        <v>375</v>
      </c>
      <c r="J2858" s="8" t="s">
        <v>720</v>
      </c>
    </row>
    <row collapsed="false" customFormat="false" customHeight="false" hidden="false" ht="33.75" outlineLevel="0" r="2859">
      <c r="A2859" s="8" t="s">
        <v>50</v>
      </c>
      <c r="B2859" s="15" t="n">
        <v>4758</v>
      </c>
      <c r="C2859" s="15" t="s">
        <v>68</v>
      </c>
      <c r="D2859" s="25" t="n">
        <v>41306</v>
      </c>
      <c r="E2859" s="20" t="s">
        <v>1368</v>
      </c>
      <c r="F2859" s="12" t="s">
        <v>18</v>
      </c>
      <c r="G2859" s="12" t="n">
        <v>1</v>
      </c>
      <c r="H2859" s="21" t="n">
        <v>1345</v>
      </c>
      <c r="I2859" s="13" t="n">
        <f aca="false">+G2859*H2859</f>
        <v>1345</v>
      </c>
      <c r="J2859" s="8" t="s">
        <v>720</v>
      </c>
    </row>
    <row collapsed="false" customFormat="false" customHeight="false" hidden="false" ht="22.5" outlineLevel="0" r="2860">
      <c r="A2860" s="8" t="s">
        <v>50</v>
      </c>
      <c r="B2860" s="15" t="n">
        <v>4759</v>
      </c>
      <c r="C2860" s="15" t="s">
        <v>54</v>
      </c>
      <c r="D2860" s="25" t="n">
        <v>41306</v>
      </c>
      <c r="E2860" s="20" t="s">
        <v>1369</v>
      </c>
      <c r="F2860" s="12" t="s">
        <v>18</v>
      </c>
      <c r="G2860" s="12" t="n">
        <v>1</v>
      </c>
      <c r="H2860" s="21" t="n">
        <v>900</v>
      </c>
      <c r="I2860" s="13" t="n">
        <f aca="false">+G2860*H2860</f>
        <v>900</v>
      </c>
      <c r="J2860" s="8" t="s">
        <v>720</v>
      </c>
    </row>
    <row collapsed="false" customFormat="false" customHeight="false" hidden="false" ht="22.5" outlineLevel="0" r="2861">
      <c r="A2861" s="8" t="s">
        <v>50</v>
      </c>
      <c r="B2861" s="15" t="n">
        <v>4760</v>
      </c>
      <c r="C2861" s="15" t="s">
        <v>59</v>
      </c>
      <c r="D2861" s="25" t="n">
        <v>41306</v>
      </c>
      <c r="E2861" s="20" t="s">
        <v>1369</v>
      </c>
      <c r="F2861" s="12" t="s">
        <v>18</v>
      </c>
      <c r="G2861" s="12" t="n">
        <v>1</v>
      </c>
      <c r="H2861" s="21" t="n">
        <v>900</v>
      </c>
      <c r="I2861" s="13" t="n">
        <f aca="false">+G2861*H2861</f>
        <v>900</v>
      </c>
      <c r="J2861" s="8" t="s">
        <v>720</v>
      </c>
    </row>
    <row collapsed="false" customFormat="false" customHeight="false" hidden="false" ht="33.75" outlineLevel="0" r="2862">
      <c r="A2862" s="8" t="s">
        <v>50</v>
      </c>
      <c r="B2862" s="15" t="n">
        <v>4761</v>
      </c>
      <c r="C2862" s="15" t="s">
        <v>68</v>
      </c>
      <c r="D2862" s="25" t="n">
        <v>41306</v>
      </c>
      <c r="E2862" s="20" t="s">
        <v>1370</v>
      </c>
      <c r="F2862" s="12" t="s">
        <v>18</v>
      </c>
      <c r="G2862" s="12" t="n">
        <v>1</v>
      </c>
      <c r="H2862" s="21" t="n">
        <v>2500</v>
      </c>
      <c r="I2862" s="13" t="n">
        <f aca="false">+G2862*H2862</f>
        <v>2500</v>
      </c>
      <c r="J2862" s="8" t="s">
        <v>720</v>
      </c>
    </row>
    <row collapsed="false" customFormat="false" customHeight="false" hidden="false" ht="22.5" outlineLevel="0" r="2863">
      <c r="A2863" s="8" t="s">
        <v>50</v>
      </c>
      <c r="B2863" s="15" t="n">
        <v>4762</v>
      </c>
      <c r="C2863" s="15" t="s">
        <v>54</v>
      </c>
      <c r="D2863" s="25" t="n">
        <v>41306</v>
      </c>
      <c r="E2863" s="20" t="s">
        <v>1371</v>
      </c>
      <c r="F2863" s="12" t="s">
        <v>18</v>
      </c>
      <c r="G2863" s="12" t="n">
        <v>1</v>
      </c>
      <c r="H2863" s="21" t="n">
        <v>1050</v>
      </c>
      <c r="I2863" s="13" t="n">
        <f aca="false">+G2863*H2863</f>
        <v>1050</v>
      </c>
      <c r="J2863" s="8" t="s">
        <v>720</v>
      </c>
    </row>
    <row collapsed="false" customFormat="false" customHeight="false" hidden="false" ht="33.75" outlineLevel="0" r="2864">
      <c r="A2864" s="8" t="s">
        <v>50</v>
      </c>
      <c r="B2864" s="15" t="n">
        <v>4763</v>
      </c>
      <c r="C2864" s="15" t="s">
        <v>68</v>
      </c>
      <c r="D2864" s="25" t="n">
        <v>41306</v>
      </c>
      <c r="E2864" s="20" t="s">
        <v>1372</v>
      </c>
      <c r="F2864" s="12" t="s">
        <v>18</v>
      </c>
      <c r="G2864" s="12" t="n">
        <v>1</v>
      </c>
      <c r="H2864" s="21" t="n">
        <v>495</v>
      </c>
      <c r="I2864" s="13" t="n">
        <f aca="false">+G2864*H2864</f>
        <v>495</v>
      </c>
      <c r="J2864" s="8" t="s">
        <v>720</v>
      </c>
    </row>
    <row collapsed="false" customFormat="false" customHeight="false" hidden="false" ht="33.75" outlineLevel="0" r="2865">
      <c r="A2865" s="8" t="s">
        <v>50</v>
      </c>
      <c r="B2865" s="15" t="n">
        <v>4764</v>
      </c>
      <c r="C2865" s="15" t="s">
        <v>68</v>
      </c>
      <c r="D2865" s="25" t="n">
        <v>41306</v>
      </c>
      <c r="E2865" s="20" t="s">
        <v>1372</v>
      </c>
      <c r="F2865" s="12" t="s">
        <v>18</v>
      </c>
      <c r="G2865" s="12" t="n">
        <v>1</v>
      </c>
      <c r="H2865" s="21" t="n">
        <v>495</v>
      </c>
      <c r="I2865" s="13" t="n">
        <f aca="false">+G2865*H2865</f>
        <v>495</v>
      </c>
      <c r="J2865" s="8" t="s">
        <v>720</v>
      </c>
    </row>
    <row collapsed="false" customFormat="false" customHeight="false" hidden="false" ht="22.5" outlineLevel="0" r="2866">
      <c r="A2866" s="8" t="s">
        <v>50</v>
      </c>
      <c r="B2866" s="15" t="n">
        <v>4765</v>
      </c>
      <c r="C2866" s="15" t="s">
        <v>843</v>
      </c>
      <c r="D2866" s="25" t="n">
        <v>41306</v>
      </c>
      <c r="E2866" s="20" t="s">
        <v>1373</v>
      </c>
      <c r="F2866" s="12" t="s">
        <v>18</v>
      </c>
      <c r="G2866" s="12" t="n">
        <v>1</v>
      </c>
      <c r="H2866" s="21" t="n">
        <v>1075</v>
      </c>
      <c r="I2866" s="13" t="n">
        <f aca="false">+G2866*H2866</f>
        <v>1075</v>
      </c>
      <c r="J2866" s="8" t="s">
        <v>720</v>
      </c>
    </row>
    <row collapsed="false" customFormat="false" customHeight="false" hidden="false" ht="22.5" outlineLevel="0" r="2867">
      <c r="A2867" s="8" t="s">
        <v>50</v>
      </c>
      <c r="B2867" s="15" t="n">
        <v>4766</v>
      </c>
      <c r="C2867" s="15" t="s">
        <v>93</v>
      </c>
      <c r="D2867" s="25" t="n">
        <v>41306</v>
      </c>
      <c r="E2867" s="20" t="s">
        <v>1373</v>
      </c>
      <c r="F2867" s="12" t="s">
        <v>18</v>
      </c>
      <c r="G2867" s="12" t="n">
        <v>1</v>
      </c>
      <c r="H2867" s="21" t="n">
        <v>1075</v>
      </c>
      <c r="I2867" s="13" t="n">
        <f aca="false">+G2867*H2867</f>
        <v>1075</v>
      </c>
      <c r="J2867" s="8" t="s">
        <v>720</v>
      </c>
    </row>
    <row collapsed="false" customFormat="false" customHeight="false" hidden="false" ht="33.75" outlineLevel="0" r="2868">
      <c r="A2868" s="8" t="s">
        <v>50</v>
      </c>
      <c r="B2868" s="15" t="n">
        <v>4767</v>
      </c>
      <c r="C2868" s="15" t="s">
        <v>68</v>
      </c>
      <c r="D2868" s="25" t="n">
        <v>41306</v>
      </c>
      <c r="E2868" s="20" t="s">
        <v>1374</v>
      </c>
      <c r="F2868" s="12" t="s">
        <v>18</v>
      </c>
      <c r="G2868" s="12" t="n">
        <v>1</v>
      </c>
      <c r="H2868" s="21" t="n">
        <v>1362.7</v>
      </c>
      <c r="I2868" s="13" t="n">
        <f aca="false">+G2868*H2868</f>
        <v>1362.7</v>
      </c>
      <c r="J2868" s="8" t="s">
        <v>720</v>
      </c>
    </row>
    <row collapsed="false" customFormat="false" customHeight="false" hidden="false" ht="33.75" outlineLevel="0" r="2869">
      <c r="A2869" s="8" t="s">
        <v>50</v>
      </c>
      <c r="B2869" s="15" t="n">
        <v>4768</v>
      </c>
      <c r="C2869" s="15" t="s">
        <v>68</v>
      </c>
      <c r="D2869" s="25" t="n">
        <v>41306</v>
      </c>
      <c r="E2869" s="20" t="s">
        <v>1375</v>
      </c>
      <c r="F2869" s="12" t="s">
        <v>18</v>
      </c>
      <c r="G2869" s="12" t="n">
        <v>1</v>
      </c>
      <c r="H2869" s="21" t="n">
        <v>3361.32</v>
      </c>
      <c r="I2869" s="13" t="n">
        <f aca="false">+G2869*H2869</f>
        <v>3361.32</v>
      </c>
      <c r="J2869" s="8" t="s">
        <v>720</v>
      </c>
    </row>
    <row collapsed="false" customFormat="false" customHeight="false" hidden="false" ht="45" outlineLevel="0" r="2870">
      <c r="A2870" s="8" t="s">
        <v>50</v>
      </c>
      <c r="B2870" s="15" t="n">
        <v>4769</v>
      </c>
      <c r="C2870" s="15" t="s">
        <v>93</v>
      </c>
      <c r="D2870" s="25" t="n">
        <v>41306</v>
      </c>
      <c r="E2870" s="20" t="s">
        <v>1376</v>
      </c>
      <c r="F2870" s="12" t="s">
        <v>18</v>
      </c>
      <c r="G2870" s="12" t="n">
        <v>1</v>
      </c>
      <c r="H2870" s="21" t="n">
        <v>8120</v>
      </c>
      <c r="I2870" s="13" t="n">
        <f aca="false">+G2870*H2870</f>
        <v>8120</v>
      </c>
      <c r="J2870" s="8" t="s">
        <v>720</v>
      </c>
    </row>
    <row collapsed="false" customFormat="false" customHeight="false" hidden="false" ht="45" outlineLevel="0" r="2871">
      <c r="A2871" s="8" t="s">
        <v>50</v>
      </c>
      <c r="B2871" s="15" t="n">
        <v>4770</v>
      </c>
      <c r="C2871" s="15" t="s">
        <v>93</v>
      </c>
      <c r="D2871" s="24" t="n">
        <v>41122</v>
      </c>
      <c r="E2871" s="11" t="s">
        <v>1377</v>
      </c>
      <c r="F2871" s="8" t="s">
        <v>18</v>
      </c>
      <c r="G2871" s="8" t="n">
        <v>1</v>
      </c>
      <c r="H2871" s="21" t="n">
        <f aca="false">+I2871</f>
        <v>4200</v>
      </c>
      <c r="I2871" s="21" t="n">
        <v>4200</v>
      </c>
      <c r="J2871" s="8" t="s">
        <v>1378</v>
      </c>
    </row>
    <row collapsed="false" customFormat="false" customHeight="false" hidden="false" ht="45" outlineLevel="0" r="2872">
      <c r="A2872" s="8" t="s">
        <v>50</v>
      </c>
      <c r="B2872" s="15" t="n">
        <v>4771</v>
      </c>
      <c r="C2872" s="15" t="s">
        <v>68</v>
      </c>
      <c r="D2872" s="24" t="n">
        <v>41122</v>
      </c>
      <c r="E2872" s="11" t="s">
        <v>1377</v>
      </c>
      <c r="F2872" s="8" t="s">
        <v>18</v>
      </c>
      <c r="G2872" s="8" t="n">
        <v>1</v>
      </c>
      <c r="H2872" s="21" t="n">
        <f aca="false">+I2872</f>
        <v>4200</v>
      </c>
      <c r="I2872" s="21" t="n">
        <v>4200</v>
      </c>
      <c r="J2872" s="8" t="s">
        <v>1378</v>
      </c>
    </row>
    <row collapsed="false" customFormat="false" customHeight="false" hidden="false" ht="22.5" outlineLevel="0" r="2873">
      <c r="A2873" s="8" t="s">
        <v>50</v>
      </c>
      <c r="B2873" s="15" t="n">
        <v>4772</v>
      </c>
      <c r="C2873" s="15" t="s">
        <v>59</v>
      </c>
      <c r="D2873" s="24" t="n">
        <v>41122</v>
      </c>
      <c r="E2873" s="11" t="s">
        <v>1379</v>
      </c>
      <c r="F2873" s="8" t="s">
        <v>18</v>
      </c>
      <c r="G2873" s="8" t="n">
        <v>1</v>
      </c>
      <c r="H2873" s="21" t="n">
        <f aca="false">+I2873</f>
        <v>2515</v>
      </c>
      <c r="I2873" s="21" t="n">
        <v>2515</v>
      </c>
      <c r="J2873" s="8" t="s">
        <v>1378</v>
      </c>
    </row>
    <row collapsed="false" customFormat="false" customHeight="false" hidden="false" ht="22.5" outlineLevel="0" r="2874">
      <c r="A2874" s="8" t="s">
        <v>50</v>
      </c>
      <c r="B2874" s="15" t="n">
        <v>4773</v>
      </c>
      <c r="C2874" s="15" t="s">
        <v>93</v>
      </c>
      <c r="D2874" s="24" t="n">
        <v>41122</v>
      </c>
      <c r="E2874" s="11" t="s">
        <v>1379</v>
      </c>
      <c r="F2874" s="8" t="s">
        <v>18</v>
      </c>
      <c r="G2874" s="8" t="n">
        <v>1</v>
      </c>
      <c r="H2874" s="21" t="n">
        <f aca="false">+I2874</f>
        <v>2515</v>
      </c>
      <c r="I2874" s="21" t="n">
        <v>2515</v>
      </c>
      <c r="J2874" s="8" t="s">
        <v>1378</v>
      </c>
    </row>
    <row collapsed="false" customFormat="false" customHeight="false" hidden="false" ht="22.5" outlineLevel="0" r="2875">
      <c r="A2875" s="8" t="s">
        <v>50</v>
      </c>
      <c r="B2875" s="15" t="n">
        <v>4774</v>
      </c>
      <c r="C2875" s="15" t="s">
        <v>93</v>
      </c>
      <c r="D2875" s="24" t="n">
        <v>41122</v>
      </c>
      <c r="E2875" s="11" t="s">
        <v>1379</v>
      </c>
      <c r="F2875" s="8" t="s">
        <v>18</v>
      </c>
      <c r="G2875" s="8" t="n">
        <v>1</v>
      </c>
      <c r="H2875" s="21" t="n">
        <f aca="false">+I2875</f>
        <v>2515</v>
      </c>
      <c r="I2875" s="21" t="n">
        <v>2515</v>
      </c>
      <c r="J2875" s="8" t="s">
        <v>1378</v>
      </c>
    </row>
    <row collapsed="false" customFormat="false" customHeight="false" hidden="false" ht="22.5" outlineLevel="0" r="2876">
      <c r="A2876" s="8" t="s">
        <v>50</v>
      </c>
      <c r="B2876" s="15" t="n">
        <v>4775</v>
      </c>
      <c r="C2876" s="15" t="s">
        <v>93</v>
      </c>
      <c r="D2876" s="24" t="n">
        <v>41122</v>
      </c>
      <c r="E2876" s="11" t="s">
        <v>1379</v>
      </c>
      <c r="F2876" s="8" t="s">
        <v>18</v>
      </c>
      <c r="G2876" s="8" t="n">
        <v>1</v>
      </c>
      <c r="H2876" s="21" t="n">
        <f aca="false">+I2876</f>
        <v>2515</v>
      </c>
      <c r="I2876" s="21" t="n">
        <v>2515</v>
      </c>
      <c r="J2876" s="8" t="s">
        <v>1378</v>
      </c>
    </row>
    <row collapsed="false" customFormat="false" customHeight="false" hidden="false" ht="22.5" outlineLevel="0" r="2877">
      <c r="A2877" s="8" t="s">
        <v>50</v>
      </c>
      <c r="B2877" s="15" t="n">
        <v>4776</v>
      </c>
      <c r="C2877" s="15" t="s">
        <v>93</v>
      </c>
      <c r="D2877" s="24" t="n">
        <v>41122</v>
      </c>
      <c r="E2877" s="11" t="s">
        <v>1380</v>
      </c>
      <c r="F2877" s="8" t="s">
        <v>18</v>
      </c>
      <c r="G2877" s="8" t="n">
        <v>1</v>
      </c>
      <c r="H2877" s="21" t="n">
        <f aca="false">+I2877</f>
        <v>2150</v>
      </c>
      <c r="I2877" s="21" t="n">
        <v>2150</v>
      </c>
      <c r="J2877" s="8" t="s">
        <v>1378</v>
      </c>
    </row>
    <row collapsed="false" customFormat="false" customHeight="false" hidden="false" ht="22.5" outlineLevel="0" r="2878">
      <c r="A2878" s="8" t="s">
        <v>50</v>
      </c>
      <c r="B2878" s="15" t="n">
        <v>4777</v>
      </c>
      <c r="C2878" s="15" t="s">
        <v>59</v>
      </c>
      <c r="D2878" s="24" t="n">
        <v>41122</v>
      </c>
      <c r="E2878" s="11" t="s">
        <v>1380</v>
      </c>
      <c r="F2878" s="8" t="s">
        <v>18</v>
      </c>
      <c r="G2878" s="8" t="n">
        <v>1</v>
      </c>
      <c r="H2878" s="21" t="n">
        <f aca="false">+I2878</f>
        <v>2150</v>
      </c>
      <c r="I2878" s="21" t="n">
        <v>2150</v>
      </c>
      <c r="J2878" s="8" t="s">
        <v>1378</v>
      </c>
    </row>
    <row collapsed="false" customFormat="false" customHeight="false" hidden="false" ht="15" outlineLevel="0" r="2879">
      <c r="A2879" s="8" t="s">
        <v>50</v>
      </c>
      <c r="B2879" s="15" t="n">
        <v>4778</v>
      </c>
      <c r="C2879" s="15" t="s">
        <v>194</v>
      </c>
      <c r="D2879" s="24" t="n">
        <v>41122</v>
      </c>
      <c r="E2879" s="11" t="s">
        <v>1381</v>
      </c>
      <c r="F2879" s="8" t="s">
        <v>18</v>
      </c>
      <c r="G2879" s="8" t="n">
        <v>1</v>
      </c>
      <c r="H2879" s="21" t="n">
        <f aca="false">+I2879</f>
        <v>205</v>
      </c>
      <c r="I2879" s="21" t="n">
        <v>205</v>
      </c>
      <c r="J2879" s="8" t="s">
        <v>1378</v>
      </c>
    </row>
    <row collapsed="false" customFormat="false" customHeight="false" hidden="false" ht="22.5" outlineLevel="0" r="2880">
      <c r="A2880" s="8" t="s">
        <v>50</v>
      </c>
      <c r="B2880" s="15" t="n">
        <v>4779</v>
      </c>
      <c r="C2880" s="15" t="s">
        <v>76</v>
      </c>
      <c r="D2880" s="24" t="n">
        <v>41122</v>
      </c>
      <c r="E2880" s="11" t="s">
        <v>1381</v>
      </c>
      <c r="F2880" s="8" t="s">
        <v>18</v>
      </c>
      <c r="G2880" s="8" t="n">
        <v>1</v>
      </c>
      <c r="H2880" s="21" t="n">
        <f aca="false">+I2880</f>
        <v>205</v>
      </c>
      <c r="I2880" s="21" t="n">
        <v>205</v>
      </c>
      <c r="J2880" s="8" t="s">
        <v>1378</v>
      </c>
    </row>
    <row collapsed="false" customFormat="false" customHeight="false" hidden="false" ht="22.5" outlineLevel="0" r="2881">
      <c r="A2881" s="8" t="s">
        <v>50</v>
      </c>
      <c r="B2881" s="15" t="n">
        <v>4780</v>
      </c>
      <c r="C2881" s="15" t="s">
        <v>843</v>
      </c>
      <c r="D2881" s="24" t="n">
        <v>41122</v>
      </c>
      <c r="E2881" s="11" t="s">
        <v>1381</v>
      </c>
      <c r="F2881" s="8" t="s">
        <v>18</v>
      </c>
      <c r="G2881" s="8" t="n">
        <v>1</v>
      </c>
      <c r="H2881" s="21" t="n">
        <f aca="false">+I2881</f>
        <v>205</v>
      </c>
      <c r="I2881" s="21" t="n">
        <v>205</v>
      </c>
      <c r="J2881" s="8" t="s">
        <v>1378</v>
      </c>
    </row>
    <row collapsed="false" customFormat="false" customHeight="false" hidden="false" ht="22.5" outlineLevel="0" r="2882">
      <c r="A2882" s="8" t="s">
        <v>50</v>
      </c>
      <c r="B2882" s="15" t="n">
        <v>4781</v>
      </c>
      <c r="C2882" s="15" t="s">
        <v>59</v>
      </c>
      <c r="D2882" s="24" t="n">
        <v>41122</v>
      </c>
      <c r="E2882" s="11" t="s">
        <v>1381</v>
      </c>
      <c r="F2882" s="8" t="s">
        <v>18</v>
      </c>
      <c r="G2882" s="8" t="n">
        <v>1</v>
      </c>
      <c r="H2882" s="21" t="n">
        <f aca="false">+I2882</f>
        <v>205</v>
      </c>
      <c r="I2882" s="21" t="n">
        <v>205</v>
      </c>
      <c r="J2882" s="8" t="s">
        <v>1378</v>
      </c>
    </row>
    <row collapsed="false" customFormat="false" customHeight="false" hidden="false" ht="15" outlineLevel="0" r="2883">
      <c r="A2883" s="8" t="s">
        <v>50</v>
      </c>
      <c r="B2883" s="15" t="n">
        <v>4782</v>
      </c>
      <c r="C2883" s="15" t="s">
        <v>122</v>
      </c>
      <c r="D2883" s="24" t="n">
        <v>41122</v>
      </c>
      <c r="E2883" s="11" t="s">
        <v>1381</v>
      </c>
      <c r="F2883" s="8" t="s">
        <v>18</v>
      </c>
      <c r="G2883" s="8" t="n">
        <v>1</v>
      </c>
      <c r="H2883" s="21" t="n">
        <f aca="false">+I2883</f>
        <v>205</v>
      </c>
      <c r="I2883" s="21" t="n">
        <v>205</v>
      </c>
      <c r="J2883" s="8" t="s">
        <v>1378</v>
      </c>
    </row>
    <row collapsed="false" customFormat="false" customHeight="false" hidden="false" ht="22.5" outlineLevel="0" r="2884">
      <c r="A2884" s="8" t="s">
        <v>50</v>
      </c>
      <c r="B2884" s="15" t="n">
        <v>4783</v>
      </c>
      <c r="C2884" s="15" t="s">
        <v>54</v>
      </c>
      <c r="D2884" s="24" t="n">
        <v>41122</v>
      </c>
      <c r="E2884" s="11" t="s">
        <v>1381</v>
      </c>
      <c r="F2884" s="8" t="s">
        <v>18</v>
      </c>
      <c r="G2884" s="8" t="n">
        <v>1</v>
      </c>
      <c r="H2884" s="21" t="n">
        <f aca="false">+I2884</f>
        <v>205</v>
      </c>
      <c r="I2884" s="21" t="n">
        <v>205</v>
      </c>
      <c r="J2884" s="8" t="s">
        <v>1378</v>
      </c>
    </row>
    <row collapsed="false" customFormat="false" customHeight="false" hidden="false" ht="22.5" outlineLevel="0" r="2885">
      <c r="A2885" s="8" t="s">
        <v>50</v>
      </c>
      <c r="B2885" s="15" t="n">
        <v>4784</v>
      </c>
      <c r="C2885" s="15" t="s">
        <v>59</v>
      </c>
      <c r="D2885" s="24" t="n">
        <v>41122</v>
      </c>
      <c r="E2885" s="11" t="s">
        <v>1381</v>
      </c>
      <c r="F2885" s="8" t="s">
        <v>18</v>
      </c>
      <c r="G2885" s="8" t="n">
        <v>1</v>
      </c>
      <c r="H2885" s="21" t="n">
        <f aca="false">+I2885</f>
        <v>205</v>
      </c>
      <c r="I2885" s="21" t="n">
        <v>205</v>
      </c>
      <c r="J2885" s="8" t="s">
        <v>1378</v>
      </c>
    </row>
    <row collapsed="false" customFormat="false" customHeight="false" hidden="false" ht="15" outlineLevel="0" r="2886">
      <c r="A2886" s="8" t="s">
        <v>50</v>
      </c>
      <c r="B2886" s="15" t="n">
        <v>4785</v>
      </c>
      <c r="C2886" s="15" t="s">
        <v>26</v>
      </c>
      <c r="D2886" s="24" t="n">
        <v>41122</v>
      </c>
      <c r="E2886" s="11" t="s">
        <v>1381</v>
      </c>
      <c r="F2886" s="8" t="s">
        <v>18</v>
      </c>
      <c r="G2886" s="8" t="n">
        <v>1</v>
      </c>
      <c r="H2886" s="21" t="n">
        <f aca="false">+I2886</f>
        <v>205</v>
      </c>
      <c r="I2886" s="21" t="n">
        <v>205</v>
      </c>
      <c r="J2886" s="8" t="s">
        <v>1378</v>
      </c>
    </row>
    <row collapsed="false" customFormat="false" customHeight="false" hidden="false" ht="22.5" outlineLevel="0" r="2887">
      <c r="A2887" s="8" t="s">
        <v>50</v>
      </c>
      <c r="B2887" s="15" t="n">
        <v>4786</v>
      </c>
      <c r="C2887" s="15" t="s">
        <v>93</v>
      </c>
      <c r="D2887" s="24" t="n">
        <v>41122</v>
      </c>
      <c r="E2887" s="11" t="s">
        <v>1381</v>
      </c>
      <c r="F2887" s="8" t="s">
        <v>18</v>
      </c>
      <c r="G2887" s="8" t="n">
        <v>1</v>
      </c>
      <c r="H2887" s="21" t="n">
        <f aca="false">+I2887</f>
        <v>205</v>
      </c>
      <c r="I2887" s="21" t="n">
        <v>205</v>
      </c>
      <c r="J2887" s="8" t="s">
        <v>1378</v>
      </c>
    </row>
    <row collapsed="false" customFormat="false" customHeight="false" hidden="false" ht="22.5" outlineLevel="0" r="2888">
      <c r="A2888" s="8" t="s">
        <v>50</v>
      </c>
      <c r="B2888" s="15" t="n">
        <v>4787</v>
      </c>
      <c r="C2888" s="15" t="s">
        <v>93</v>
      </c>
      <c r="D2888" s="24" t="n">
        <v>41122</v>
      </c>
      <c r="E2888" s="11" t="s">
        <v>1381</v>
      </c>
      <c r="F2888" s="8" t="s">
        <v>18</v>
      </c>
      <c r="G2888" s="8" t="n">
        <v>1</v>
      </c>
      <c r="H2888" s="21" t="n">
        <f aca="false">+I2888</f>
        <v>205</v>
      </c>
      <c r="I2888" s="21" t="n">
        <v>205</v>
      </c>
      <c r="J2888" s="8" t="s">
        <v>1378</v>
      </c>
    </row>
    <row collapsed="false" customFormat="false" customHeight="false" hidden="false" ht="22.5" outlineLevel="0" r="2889">
      <c r="A2889" s="8" t="s">
        <v>50</v>
      </c>
      <c r="B2889" s="15" t="n">
        <v>4788</v>
      </c>
      <c r="C2889" s="15" t="s">
        <v>59</v>
      </c>
      <c r="D2889" s="24" t="n">
        <v>41122</v>
      </c>
      <c r="E2889" s="11" t="s">
        <v>1382</v>
      </c>
      <c r="F2889" s="8" t="s">
        <v>18</v>
      </c>
      <c r="G2889" s="8" t="n">
        <v>1</v>
      </c>
      <c r="H2889" s="21" t="n">
        <f aca="false">+I2889</f>
        <v>325</v>
      </c>
      <c r="I2889" s="21" t="n">
        <v>325</v>
      </c>
      <c r="J2889" s="8" t="s">
        <v>1378</v>
      </c>
    </row>
    <row collapsed="false" customFormat="false" customHeight="false" hidden="false" ht="22.5" outlineLevel="0" r="2890">
      <c r="A2890" s="8" t="s">
        <v>50</v>
      </c>
      <c r="B2890" s="15" t="n">
        <v>4789</v>
      </c>
      <c r="C2890" s="15" t="s">
        <v>93</v>
      </c>
      <c r="D2890" s="24" t="n">
        <v>41122</v>
      </c>
      <c r="E2890" s="11" t="s">
        <v>1382</v>
      </c>
      <c r="F2890" s="8" t="s">
        <v>18</v>
      </c>
      <c r="G2890" s="8" t="n">
        <v>1</v>
      </c>
      <c r="H2890" s="21" t="n">
        <f aca="false">+I2890</f>
        <v>325</v>
      </c>
      <c r="I2890" s="21" t="n">
        <v>325</v>
      </c>
      <c r="J2890" s="8" t="s">
        <v>1378</v>
      </c>
    </row>
    <row collapsed="false" customFormat="false" customHeight="false" hidden="false" ht="22.5" outlineLevel="0" r="2891">
      <c r="A2891" s="8" t="s">
        <v>50</v>
      </c>
      <c r="B2891" s="15" t="n">
        <v>4790</v>
      </c>
      <c r="C2891" s="15" t="s">
        <v>59</v>
      </c>
      <c r="D2891" s="24" t="n">
        <v>41122</v>
      </c>
      <c r="E2891" s="11" t="s">
        <v>1383</v>
      </c>
      <c r="F2891" s="8" t="s">
        <v>18</v>
      </c>
      <c r="G2891" s="8" t="n">
        <v>1</v>
      </c>
      <c r="H2891" s="21" t="n">
        <f aca="false">+I2891</f>
        <v>245</v>
      </c>
      <c r="I2891" s="21" t="n">
        <v>245</v>
      </c>
      <c r="J2891" s="8" t="s">
        <v>1378</v>
      </c>
    </row>
    <row collapsed="false" customFormat="false" customHeight="false" hidden="false" ht="22.5" outlineLevel="0" r="2892">
      <c r="A2892" s="8" t="s">
        <v>50</v>
      </c>
      <c r="B2892" s="15" t="n">
        <v>4791</v>
      </c>
      <c r="C2892" s="15" t="s">
        <v>59</v>
      </c>
      <c r="D2892" s="24" t="n">
        <v>41122</v>
      </c>
      <c r="E2892" s="11" t="s">
        <v>1383</v>
      </c>
      <c r="F2892" s="8" t="s">
        <v>18</v>
      </c>
      <c r="G2892" s="8" t="n">
        <v>1</v>
      </c>
      <c r="H2892" s="21" t="n">
        <f aca="false">+I2892</f>
        <v>245</v>
      </c>
      <c r="I2892" s="21" t="n">
        <v>245</v>
      </c>
      <c r="J2892" s="8" t="s">
        <v>1378</v>
      </c>
    </row>
    <row collapsed="false" customFormat="false" customHeight="false" hidden="false" ht="22.5" outlineLevel="0" r="2893">
      <c r="A2893" s="8" t="s">
        <v>50</v>
      </c>
      <c r="B2893" s="15" t="n">
        <v>4792</v>
      </c>
      <c r="C2893" s="15" t="s">
        <v>59</v>
      </c>
      <c r="D2893" s="24" t="n">
        <v>41122</v>
      </c>
      <c r="E2893" s="11" t="s">
        <v>1383</v>
      </c>
      <c r="F2893" s="8" t="s">
        <v>18</v>
      </c>
      <c r="G2893" s="8" t="n">
        <v>1</v>
      </c>
      <c r="H2893" s="21" t="n">
        <f aca="false">+I2893</f>
        <v>245</v>
      </c>
      <c r="I2893" s="21" t="n">
        <v>245</v>
      </c>
      <c r="J2893" s="8" t="s">
        <v>1378</v>
      </c>
    </row>
    <row collapsed="false" customFormat="false" customHeight="false" hidden="false" ht="22.5" outlineLevel="0" r="2894">
      <c r="A2894" s="8" t="s">
        <v>50</v>
      </c>
      <c r="B2894" s="15" t="n">
        <v>4793</v>
      </c>
      <c r="C2894" s="15" t="s">
        <v>93</v>
      </c>
      <c r="D2894" s="24" t="n">
        <v>41122</v>
      </c>
      <c r="E2894" s="11" t="s">
        <v>1383</v>
      </c>
      <c r="F2894" s="8" t="s">
        <v>18</v>
      </c>
      <c r="G2894" s="8" t="n">
        <v>1</v>
      </c>
      <c r="H2894" s="21" t="n">
        <f aca="false">+I2894</f>
        <v>245</v>
      </c>
      <c r="I2894" s="21" t="n">
        <v>245</v>
      </c>
      <c r="J2894" s="8" t="s">
        <v>1378</v>
      </c>
    </row>
    <row collapsed="false" customFormat="false" customHeight="false" hidden="false" ht="22.5" outlineLevel="0" r="2895">
      <c r="A2895" s="8" t="s">
        <v>50</v>
      </c>
      <c r="B2895" s="15" t="n">
        <v>4794</v>
      </c>
      <c r="C2895" s="15" t="s">
        <v>59</v>
      </c>
      <c r="D2895" s="24" t="n">
        <v>41122</v>
      </c>
      <c r="E2895" s="11" t="s">
        <v>1383</v>
      </c>
      <c r="F2895" s="8" t="s">
        <v>18</v>
      </c>
      <c r="G2895" s="8" t="n">
        <v>1</v>
      </c>
      <c r="H2895" s="21" t="n">
        <f aca="false">+I2895</f>
        <v>245</v>
      </c>
      <c r="I2895" s="21" t="n">
        <v>245</v>
      </c>
      <c r="J2895" s="8" t="s">
        <v>1378</v>
      </c>
    </row>
    <row collapsed="false" customFormat="false" customHeight="false" hidden="false" ht="22.5" outlineLevel="0" r="2896">
      <c r="A2896" s="8" t="s">
        <v>50</v>
      </c>
      <c r="B2896" s="15" t="n">
        <v>4795</v>
      </c>
      <c r="C2896" s="15" t="s">
        <v>59</v>
      </c>
      <c r="D2896" s="24" t="n">
        <v>41122</v>
      </c>
      <c r="E2896" s="11" t="s">
        <v>1383</v>
      </c>
      <c r="F2896" s="8" t="s">
        <v>18</v>
      </c>
      <c r="G2896" s="8" t="n">
        <v>1</v>
      </c>
      <c r="H2896" s="21" t="n">
        <f aca="false">+I2896</f>
        <v>245</v>
      </c>
      <c r="I2896" s="21" t="n">
        <v>245</v>
      </c>
      <c r="J2896" s="8" t="s">
        <v>1378</v>
      </c>
    </row>
    <row collapsed="false" customFormat="false" customHeight="false" hidden="false" ht="22.5" outlineLevel="0" r="2897">
      <c r="A2897" s="8" t="s">
        <v>50</v>
      </c>
      <c r="B2897" s="15" t="n">
        <v>4796</v>
      </c>
      <c r="C2897" s="15" t="s">
        <v>59</v>
      </c>
      <c r="D2897" s="24" t="n">
        <v>41122</v>
      </c>
      <c r="E2897" s="11" t="s">
        <v>1383</v>
      </c>
      <c r="F2897" s="8" t="s">
        <v>18</v>
      </c>
      <c r="G2897" s="8" t="n">
        <v>1</v>
      </c>
      <c r="H2897" s="21" t="n">
        <f aca="false">+I2897</f>
        <v>245</v>
      </c>
      <c r="I2897" s="21" t="n">
        <v>245</v>
      </c>
      <c r="J2897" s="8" t="s">
        <v>1378</v>
      </c>
    </row>
    <row collapsed="false" customFormat="false" customHeight="false" hidden="false" ht="22.5" outlineLevel="0" r="2898">
      <c r="A2898" s="8" t="s">
        <v>50</v>
      </c>
      <c r="B2898" s="15" t="n">
        <v>4797</v>
      </c>
      <c r="C2898" s="15" t="s">
        <v>59</v>
      </c>
      <c r="D2898" s="24" t="n">
        <v>41122</v>
      </c>
      <c r="E2898" s="11" t="s">
        <v>1383</v>
      </c>
      <c r="F2898" s="8" t="s">
        <v>18</v>
      </c>
      <c r="G2898" s="8" t="n">
        <v>1</v>
      </c>
      <c r="H2898" s="21" t="n">
        <f aca="false">+I2898</f>
        <v>245</v>
      </c>
      <c r="I2898" s="21" t="n">
        <v>245</v>
      </c>
      <c r="J2898" s="8" t="s">
        <v>1378</v>
      </c>
    </row>
    <row collapsed="false" customFormat="false" customHeight="false" hidden="false" ht="22.5" outlineLevel="0" r="2899">
      <c r="A2899" s="8" t="s">
        <v>50</v>
      </c>
      <c r="B2899" s="15" t="n">
        <v>4798</v>
      </c>
      <c r="C2899" s="15" t="s">
        <v>59</v>
      </c>
      <c r="D2899" s="24" t="n">
        <v>41122</v>
      </c>
      <c r="E2899" s="11" t="s">
        <v>1384</v>
      </c>
      <c r="F2899" s="8" t="s">
        <v>18</v>
      </c>
      <c r="G2899" s="8" t="n">
        <v>1</v>
      </c>
      <c r="H2899" s="21" t="n">
        <f aca="false">+I2899</f>
        <v>230</v>
      </c>
      <c r="I2899" s="21" t="n">
        <v>230</v>
      </c>
      <c r="J2899" s="8" t="s">
        <v>1378</v>
      </c>
    </row>
    <row collapsed="false" customFormat="false" customHeight="false" hidden="false" ht="33.75" outlineLevel="0" r="2900">
      <c r="A2900" s="8" t="s">
        <v>50</v>
      </c>
      <c r="B2900" s="15" t="n">
        <v>4799</v>
      </c>
      <c r="C2900" s="15" t="s">
        <v>68</v>
      </c>
      <c r="D2900" s="24" t="n">
        <v>41122</v>
      </c>
      <c r="E2900" s="11" t="s">
        <v>1384</v>
      </c>
      <c r="F2900" s="8" t="s">
        <v>18</v>
      </c>
      <c r="G2900" s="8" t="n">
        <v>1</v>
      </c>
      <c r="H2900" s="21" t="n">
        <f aca="false">+I2900</f>
        <v>230</v>
      </c>
      <c r="I2900" s="21" t="n">
        <v>230</v>
      </c>
      <c r="J2900" s="8" t="s">
        <v>1378</v>
      </c>
    </row>
    <row collapsed="false" customFormat="false" customHeight="false" hidden="false" ht="22.5" outlineLevel="0" r="2901">
      <c r="A2901" s="8" t="s">
        <v>50</v>
      </c>
      <c r="B2901" s="15" t="n">
        <v>4800</v>
      </c>
      <c r="C2901" s="15" t="s">
        <v>843</v>
      </c>
      <c r="D2901" s="24" t="n">
        <v>41122</v>
      </c>
      <c r="E2901" s="11" t="s">
        <v>1384</v>
      </c>
      <c r="F2901" s="8" t="s">
        <v>18</v>
      </c>
      <c r="G2901" s="8" t="n">
        <v>1</v>
      </c>
      <c r="H2901" s="21" t="n">
        <f aca="false">+I2901</f>
        <v>230</v>
      </c>
      <c r="I2901" s="21" t="n">
        <v>230</v>
      </c>
      <c r="J2901" s="8" t="s">
        <v>1378</v>
      </c>
    </row>
    <row collapsed="false" customFormat="false" customHeight="false" hidden="false" ht="22.5" outlineLevel="0" r="2902">
      <c r="A2902" s="8" t="s">
        <v>50</v>
      </c>
      <c r="B2902" s="15" t="n">
        <v>4801</v>
      </c>
      <c r="C2902" s="15" t="s">
        <v>54</v>
      </c>
      <c r="D2902" s="24" t="n">
        <v>41122</v>
      </c>
      <c r="E2902" s="11" t="s">
        <v>1384</v>
      </c>
      <c r="F2902" s="8" t="s">
        <v>18</v>
      </c>
      <c r="G2902" s="8" t="n">
        <v>1</v>
      </c>
      <c r="H2902" s="21" t="n">
        <f aca="false">+I2902</f>
        <v>230</v>
      </c>
      <c r="I2902" s="21" t="n">
        <v>230</v>
      </c>
      <c r="J2902" s="8" t="s">
        <v>1378</v>
      </c>
    </row>
    <row collapsed="false" customFormat="false" customHeight="false" hidden="false" ht="22.5" outlineLevel="0" r="2903">
      <c r="A2903" s="8" t="s">
        <v>50</v>
      </c>
      <c r="B2903" s="15" t="n">
        <v>4802</v>
      </c>
      <c r="C2903" s="15" t="s">
        <v>843</v>
      </c>
      <c r="D2903" s="24" t="n">
        <v>41122</v>
      </c>
      <c r="E2903" s="11" t="s">
        <v>1384</v>
      </c>
      <c r="F2903" s="8" t="s">
        <v>18</v>
      </c>
      <c r="G2903" s="8" t="n">
        <v>1</v>
      </c>
      <c r="H2903" s="21" t="n">
        <f aca="false">+I2903</f>
        <v>230</v>
      </c>
      <c r="I2903" s="21" t="n">
        <v>230</v>
      </c>
      <c r="J2903" s="8" t="s">
        <v>1378</v>
      </c>
    </row>
    <row collapsed="false" customFormat="false" customHeight="false" hidden="false" ht="45" outlineLevel="0" r="2904">
      <c r="A2904" s="8" t="s">
        <v>50</v>
      </c>
      <c r="B2904" s="15" t="n">
        <v>4803</v>
      </c>
      <c r="C2904" s="15" t="s">
        <v>112</v>
      </c>
      <c r="D2904" s="24" t="n">
        <v>41122</v>
      </c>
      <c r="E2904" s="11" t="s">
        <v>1384</v>
      </c>
      <c r="F2904" s="8" t="s">
        <v>18</v>
      </c>
      <c r="G2904" s="8" t="n">
        <v>1</v>
      </c>
      <c r="H2904" s="21" t="n">
        <f aca="false">+I2904</f>
        <v>230</v>
      </c>
      <c r="I2904" s="21" t="n">
        <v>230</v>
      </c>
      <c r="J2904" s="8" t="s">
        <v>1378</v>
      </c>
    </row>
    <row collapsed="false" customFormat="false" customHeight="false" hidden="false" ht="22.5" outlineLevel="0" r="2905">
      <c r="A2905" s="8" t="s">
        <v>50</v>
      </c>
      <c r="B2905" s="15" t="n">
        <v>4804</v>
      </c>
      <c r="C2905" s="15" t="s">
        <v>59</v>
      </c>
      <c r="D2905" s="24" t="n">
        <v>41122</v>
      </c>
      <c r="E2905" s="11" t="s">
        <v>1384</v>
      </c>
      <c r="F2905" s="8" t="s">
        <v>18</v>
      </c>
      <c r="G2905" s="8" t="n">
        <v>1</v>
      </c>
      <c r="H2905" s="21" t="n">
        <f aca="false">+I2905</f>
        <v>230</v>
      </c>
      <c r="I2905" s="21" t="n">
        <v>230</v>
      </c>
      <c r="J2905" s="8" t="s">
        <v>1378</v>
      </c>
    </row>
    <row collapsed="false" customFormat="false" customHeight="false" hidden="false" ht="22.5" outlineLevel="0" r="2906">
      <c r="A2906" s="8" t="s">
        <v>50</v>
      </c>
      <c r="B2906" s="15" t="n">
        <v>4805</v>
      </c>
      <c r="C2906" s="15" t="s">
        <v>59</v>
      </c>
      <c r="D2906" s="24" t="n">
        <v>41122</v>
      </c>
      <c r="E2906" s="11" t="s">
        <v>1384</v>
      </c>
      <c r="F2906" s="8" t="s">
        <v>18</v>
      </c>
      <c r="G2906" s="8" t="n">
        <v>1</v>
      </c>
      <c r="H2906" s="21" t="n">
        <f aca="false">+I2906</f>
        <v>230</v>
      </c>
      <c r="I2906" s="21" t="n">
        <v>230</v>
      </c>
      <c r="J2906" s="8" t="s">
        <v>1378</v>
      </c>
    </row>
    <row collapsed="false" customFormat="false" customHeight="false" hidden="false" ht="22.5" outlineLevel="0" r="2907">
      <c r="A2907" s="8" t="s">
        <v>50</v>
      </c>
      <c r="B2907" s="15" t="n">
        <v>4806</v>
      </c>
      <c r="C2907" s="15" t="s">
        <v>826</v>
      </c>
      <c r="D2907" s="24" t="n">
        <v>41122</v>
      </c>
      <c r="E2907" s="11" t="s">
        <v>1384</v>
      </c>
      <c r="F2907" s="8" t="s">
        <v>18</v>
      </c>
      <c r="G2907" s="8" t="n">
        <v>1</v>
      </c>
      <c r="H2907" s="21" t="n">
        <f aca="false">+I2907</f>
        <v>230</v>
      </c>
      <c r="I2907" s="21" t="n">
        <v>230</v>
      </c>
      <c r="J2907" s="8" t="s">
        <v>1378</v>
      </c>
    </row>
    <row collapsed="false" customFormat="false" customHeight="false" hidden="false" ht="22.5" outlineLevel="0" r="2908">
      <c r="A2908" s="8" t="s">
        <v>50</v>
      </c>
      <c r="B2908" s="15" t="n">
        <v>4807</v>
      </c>
      <c r="C2908" s="15" t="s">
        <v>59</v>
      </c>
      <c r="D2908" s="24" t="n">
        <v>41122</v>
      </c>
      <c r="E2908" s="11" t="s">
        <v>1384</v>
      </c>
      <c r="F2908" s="8" t="s">
        <v>18</v>
      </c>
      <c r="G2908" s="8" t="n">
        <v>1</v>
      </c>
      <c r="H2908" s="21" t="n">
        <f aca="false">+I2908</f>
        <v>230</v>
      </c>
      <c r="I2908" s="21" t="n">
        <v>230</v>
      </c>
      <c r="J2908" s="8" t="s">
        <v>1378</v>
      </c>
    </row>
    <row collapsed="false" customFormat="false" customHeight="false" hidden="false" ht="22.5" outlineLevel="0" r="2909">
      <c r="A2909" s="8" t="s">
        <v>50</v>
      </c>
      <c r="B2909" s="15" t="n">
        <v>4808</v>
      </c>
      <c r="C2909" s="15" t="s">
        <v>59</v>
      </c>
      <c r="D2909" s="24" t="n">
        <v>41122</v>
      </c>
      <c r="E2909" s="11" t="s">
        <v>1384</v>
      </c>
      <c r="F2909" s="8" t="s">
        <v>18</v>
      </c>
      <c r="G2909" s="8" t="n">
        <v>1</v>
      </c>
      <c r="H2909" s="21" t="n">
        <f aca="false">+I2909</f>
        <v>230</v>
      </c>
      <c r="I2909" s="21" t="n">
        <v>230</v>
      </c>
      <c r="J2909" s="8" t="s">
        <v>1378</v>
      </c>
    </row>
    <row collapsed="false" customFormat="false" customHeight="false" hidden="false" ht="33.75" outlineLevel="0" r="2910">
      <c r="A2910" s="8" t="s">
        <v>50</v>
      </c>
      <c r="B2910" s="15" t="n">
        <v>4809</v>
      </c>
      <c r="C2910" s="15" t="s">
        <v>68</v>
      </c>
      <c r="D2910" s="24" t="n">
        <v>41122</v>
      </c>
      <c r="E2910" s="11" t="s">
        <v>1384</v>
      </c>
      <c r="F2910" s="8" t="s">
        <v>18</v>
      </c>
      <c r="G2910" s="8" t="n">
        <v>1</v>
      </c>
      <c r="H2910" s="21" t="n">
        <f aca="false">+I2910</f>
        <v>230</v>
      </c>
      <c r="I2910" s="21" t="n">
        <v>230</v>
      </c>
      <c r="J2910" s="8" t="s">
        <v>1378</v>
      </c>
    </row>
    <row collapsed="false" customFormat="false" customHeight="false" hidden="false" ht="22.5" outlineLevel="0" r="2911">
      <c r="A2911" s="8" t="s">
        <v>50</v>
      </c>
      <c r="B2911" s="15" t="n">
        <v>4810</v>
      </c>
      <c r="C2911" s="15" t="s">
        <v>843</v>
      </c>
      <c r="D2911" s="24" t="n">
        <v>41122</v>
      </c>
      <c r="E2911" s="11" t="s">
        <v>1385</v>
      </c>
      <c r="F2911" s="8" t="s">
        <v>18</v>
      </c>
      <c r="G2911" s="8" t="n">
        <v>1</v>
      </c>
      <c r="H2911" s="21" t="n">
        <f aca="false">+I2911</f>
        <v>245</v>
      </c>
      <c r="I2911" s="21" t="n">
        <v>245</v>
      </c>
      <c r="J2911" s="8" t="s">
        <v>1378</v>
      </c>
    </row>
    <row collapsed="false" customFormat="false" customHeight="false" hidden="false" ht="22.5" outlineLevel="0" r="2912">
      <c r="A2912" s="8" t="s">
        <v>50</v>
      </c>
      <c r="B2912" s="15" t="n">
        <v>4811</v>
      </c>
      <c r="C2912" s="15" t="s">
        <v>59</v>
      </c>
      <c r="D2912" s="24" t="n">
        <v>41122</v>
      </c>
      <c r="E2912" s="11" t="s">
        <v>1385</v>
      </c>
      <c r="F2912" s="8" t="s">
        <v>18</v>
      </c>
      <c r="G2912" s="8" t="n">
        <v>1</v>
      </c>
      <c r="H2912" s="21" t="n">
        <f aca="false">+I2912</f>
        <v>245</v>
      </c>
      <c r="I2912" s="21" t="n">
        <v>245</v>
      </c>
      <c r="J2912" s="8" t="s">
        <v>1378</v>
      </c>
    </row>
    <row collapsed="false" customFormat="false" customHeight="false" hidden="false" ht="22.5" outlineLevel="0" r="2913">
      <c r="A2913" s="8" t="s">
        <v>50</v>
      </c>
      <c r="B2913" s="15" t="n">
        <v>4812</v>
      </c>
      <c r="C2913" s="15" t="s">
        <v>93</v>
      </c>
      <c r="D2913" s="24" t="n">
        <v>41122</v>
      </c>
      <c r="E2913" s="11" t="s">
        <v>1386</v>
      </c>
      <c r="F2913" s="8" t="s">
        <v>18</v>
      </c>
      <c r="G2913" s="8" t="n">
        <v>1</v>
      </c>
      <c r="H2913" s="21" t="n">
        <f aca="false">+I2913</f>
        <v>210</v>
      </c>
      <c r="I2913" s="21" t="n">
        <v>210</v>
      </c>
      <c r="J2913" s="8" t="s">
        <v>1378</v>
      </c>
    </row>
    <row collapsed="false" customFormat="false" customHeight="false" hidden="false" ht="22.5" outlineLevel="0" r="2914">
      <c r="A2914" s="8" t="s">
        <v>50</v>
      </c>
      <c r="B2914" s="15" t="n">
        <v>4813</v>
      </c>
      <c r="C2914" s="15" t="s">
        <v>59</v>
      </c>
      <c r="D2914" s="24" t="n">
        <v>41122</v>
      </c>
      <c r="E2914" s="11" t="s">
        <v>1386</v>
      </c>
      <c r="F2914" s="8" t="s">
        <v>18</v>
      </c>
      <c r="G2914" s="8" t="n">
        <v>1</v>
      </c>
      <c r="H2914" s="21" t="n">
        <f aca="false">+I2914</f>
        <v>210</v>
      </c>
      <c r="I2914" s="21" t="n">
        <v>210</v>
      </c>
      <c r="J2914" s="8" t="s">
        <v>1378</v>
      </c>
    </row>
    <row collapsed="false" customFormat="false" customHeight="false" hidden="false" ht="22.5" outlineLevel="0" r="2915">
      <c r="A2915" s="8" t="s">
        <v>50</v>
      </c>
      <c r="B2915" s="15" t="n">
        <v>4814</v>
      </c>
      <c r="C2915" s="15" t="s">
        <v>59</v>
      </c>
      <c r="D2915" s="24" t="n">
        <v>41122</v>
      </c>
      <c r="E2915" s="11" t="s">
        <v>1387</v>
      </c>
      <c r="F2915" s="8" t="s">
        <v>18</v>
      </c>
      <c r="G2915" s="8" t="n">
        <v>1</v>
      </c>
      <c r="H2915" s="21" t="n">
        <f aca="false">+I2915</f>
        <v>1220</v>
      </c>
      <c r="I2915" s="21" t="n">
        <v>1220</v>
      </c>
      <c r="J2915" s="8" t="s">
        <v>1378</v>
      </c>
    </row>
    <row collapsed="false" customFormat="false" customHeight="false" hidden="false" ht="22.5" outlineLevel="0" r="2916">
      <c r="A2916" s="8" t="s">
        <v>50</v>
      </c>
      <c r="B2916" s="15" t="n">
        <v>4815</v>
      </c>
      <c r="C2916" s="15" t="s">
        <v>59</v>
      </c>
      <c r="D2916" s="24" t="n">
        <v>41122</v>
      </c>
      <c r="E2916" s="11" t="s">
        <v>1387</v>
      </c>
      <c r="F2916" s="8" t="s">
        <v>18</v>
      </c>
      <c r="G2916" s="8" t="n">
        <v>1</v>
      </c>
      <c r="H2916" s="21" t="n">
        <f aca="false">+I2916</f>
        <v>1220</v>
      </c>
      <c r="I2916" s="21" t="n">
        <v>1220</v>
      </c>
      <c r="J2916" s="8" t="s">
        <v>1378</v>
      </c>
    </row>
    <row collapsed="false" customFormat="false" customHeight="false" hidden="false" ht="22.5" outlineLevel="0" r="2917">
      <c r="A2917" s="8" t="s">
        <v>50</v>
      </c>
      <c r="B2917" s="15" t="n">
        <v>4816</v>
      </c>
      <c r="C2917" s="15" t="s">
        <v>54</v>
      </c>
      <c r="D2917" s="24" t="n">
        <v>41122</v>
      </c>
      <c r="E2917" s="11" t="s">
        <v>1388</v>
      </c>
      <c r="F2917" s="8" t="s">
        <v>18</v>
      </c>
      <c r="G2917" s="8" t="n">
        <v>1</v>
      </c>
      <c r="H2917" s="21" t="n">
        <f aca="false">+I2917</f>
        <v>1500</v>
      </c>
      <c r="I2917" s="21" t="n">
        <v>1500</v>
      </c>
      <c r="J2917" s="8" t="s">
        <v>1378</v>
      </c>
    </row>
    <row collapsed="false" customFormat="false" customHeight="false" hidden="false" ht="22.5" outlineLevel="0" r="2918">
      <c r="A2918" s="8" t="s">
        <v>50</v>
      </c>
      <c r="B2918" s="15" t="n">
        <v>4817</v>
      </c>
      <c r="C2918" s="15" t="s">
        <v>59</v>
      </c>
      <c r="D2918" s="24" t="n">
        <v>41122</v>
      </c>
      <c r="E2918" s="11" t="s">
        <v>1388</v>
      </c>
      <c r="F2918" s="8" t="s">
        <v>18</v>
      </c>
      <c r="G2918" s="8" t="n">
        <v>1</v>
      </c>
      <c r="H2918" s="21" t="n">
        <f aca="false">+I2918</f>
        <v>1500</v>
      </c>
      <c r="I2918" s="21" t="n">
        <v>1500</v>
      </c>
      <c r="J2918" s="8" t="s">
        <v>1378</v>
      </c>
    </row>
    <row collapsed="false" customFormat="false" customHeight="false" hidden="false" ht="22.5" outlineLevel="0" r="2919">
      <c r="A2919" s="8" t="s">
        <v>50</v>
      </c>
      <c r="B2919" s="15" t="n">
        <v>4818</v>
      </c>
      <c r="C2919" s="15" t="s">
        <v>93</v>
      </c>
      <c r="D2919" s="24" t="n">
        <v>41122</v>
      </c>
      <c r="E2919" s="11" t="s">
        <v>1388</v>
      </c>
      <c r="F2919" s="8" t="s">
        <v>18</v>
      </c>
      <c r="G2919" s="8" t="n">
        <v>1</v>
      </c>
      <c r="H2919" s="21" t="n">
        <f aca="false">+I2919</f>
        <v>1500</v>
      </c>
      <c r="I2919" s="21" t="n">
        <v>1500</v>
      </c>
      <c r="J2919" s="8" t="s">
        <v>1378</v>
      </c>
    </row>
    <row collapsed="false" customFormat="false" customHeight="false" hidden="false" ht="33.75" outlineLevel="0" r="2920">
      <c r="A2920" s="8" t="s">
        <v>50</v>
      </c>
      <c r="B2920" s="15" t="n">
        <v>4819</v>
      </c>
      <c r="C2920" s="15" t="s">
        <v>59</v>
      </c>
      <c r="D2920" s="24" t="n">
        <v>41122</v>
      </c>
      <c r="E2920" s="11" t="s">
        <v>1389</v>
      </c>
      <c r="F2920" s="8" t="s">
        <v>18</v>
      </c>
      <c r="G2920" s="8" t="n">
        <v>1</v>
      </c>
      <c r="H2920" s="21" t="n">
        <f aca="false">+I2920</f>
        <v>9450</v>
      </c>
      <c r="I2920" s="21" t="n">
        <v>9450</v>
      </c>
      <c r="J2920" s="8" t="s">
        <v>1378</v>
      </c>
    </row>
    <row collapsed="false" customFormat="false" customHeight="false" hidden="false" ht="45" outlineLevel="0" r="2921">
      <c r="A2921" s="8" t="s">
        <v>50</v>
      </c>
      <c r="B2921" s="15" t="n">
        <v>4820</v>
      </c>
      <c r="C2921" s="15" t="s">
        <v>112</v>
      </c>
      <c r="D2921" s="24" t="n">
        <v>41122</v>
      </c>
      <c r="E2921" s="11" t="s">
        <v>1389</v>
      </c>
      <c r="F2921" s="8" t="s">
        <v>18</v>
      </c>
      <c r="G2921" s="8" t="n">
        <v>1</v>
      </c>
      <c r="H2921" s="21" t="n">
        <f aca="false">+I2921</f>
        <v>9450</v>
      </c>
      <c r="I2921" s="21" t="n">
        <v>9450</v>
      </c>
      <c r="J2921" s="8" t="s">
        <v>1378</v>
      </c>
    </row>
    <row collapsed="false" customFormat="false" customHeight="false" hidden="false" ht="33.75" outlineLevel="0" r="2922">
      <c r="A2922" s="8" t="s">
        <v>50</v>
      </c>
      <c r="B2922" s="15" t="n">
        <v>4821</v>
      </c>
      <c r="C2922" s="15" t="s">
        <v>93</v>
      </c>
      <c r="D2922" s="24" t="n">
        <v>41122</v>
      </c>
      <c r="E2922" s="11" t="s">
        <v>1389</v>
      </c>
      <c r="F2922" s="8" t="s">
        <v>18</v>
      </c>
      <c r="G2922" s="8" t="n">
        <v>1</v>
      </c>
      <c r="H2922" s="21" t="n">
        <f aca="false">+I2922</f>
        <v>9450</v>
      </c>
      <c r="I2922" s="21" t="n">
        <v>9450</v>
      </c>
      <c r="J2922" s="8" t="s">
        <v>1378</v>
      </c>
    </row>
    <row collapsed="false" customFormat="false" customHeight="false" hidden="false" ht="33.75" outlineLevel="0" r="2923">
      <c r="A2923" s="8" t="s">
        <v>50</v>
      </c>
      <c r="B2923" s="15" t="n">
        <v>4822</v>
      </c>
      <c r="C2923" s="15" t="s">
        <v>59</v>
      </c>
      <c r="D2923" s="24" t="n">
        <v>41122</v>
      </c>
      <c r="E2923" s="11" t="s">
        <v>1389</v>
      </c>
      <c r="F2923" s="8" t="s">
        <v>18</v>
      </c>
      <c r="G2923" s="8" t="n">
        <v>1</v>
      </c>
      <c r="H2923" s="21" t="n">
        <f aca="false">+I2923</f>
        <v>7350</v>
      </c>
      <c r="I2923" s="21" t="n">
        <v>7350</v>
      </c>
      <c r="J2923" s="8" t="s">
        <v>1378</v>
      </c>
    </row>
    <row collapsed="false" customFormat="false" customHeight="false" hidden="false" ht="33.75" outlineLevel="0" r="2924">
      <c r="A2924" s="8" t="s">
        <v>50</v>
      </c>
      <c r="B2924" s="15" t="n">
        <v>4823</v>
      </c>
      <c r="C2924" s="15" t="s">
        <v>93</v>
      </c>
      <c r="D2924" s="24" t="n">
        <v>41122</v>
      </c>
      <c r="E2924" s="11" t="s">
        <v>1389</v>
      </c>
      <c r="F2924" s="8" t="s">
        <v>18</v>
      </c>
      <c r="G2924" s="8" t="n">
        <v>1</v>
      </c>
      <c r="H2924" s="21" t="n">
        <f aca="false">+I2924</f>
        <v>7350</v>
      </c>
      <c r="I2924" s="21" t="n">
        <v>7350</v>
      </c>
      <c r="J2924" s="8" t="s">
        <v>1378</v>
      </c>
    </row>
    <row collapsed="false" customFormat="false" customHeight="false" hidden="false" ht="33.75" outlineLevel="0" r="2925">
      <c r="A2925" s="8" t="s">
        <v>50</v>
      </c>
      <c r="B2925" s="15" t="n">
        <v>4824</v>
      </c>
      <c r="C2925" s="15" t="s">
        <v>93</v>
      </c>
      <c r="D2925" s="24" t="n">
        <v>41122</v>
      </c>
      <c r="E2925" s="11" t="s">
        <v>1389</v>
      </c>
      <c r="F2925" s="8" t="s">
        <v>18</v>
      </c>
      <c r="G2925" s="8" t="n">
        <v>1</v>
      </c>
      <c r="H2925" s="21" t="n">
        <f aca="false">+I2925</f>
        <v>7350</v>
      </c>
      <c r="I2925" s="21" t="n">
        <v>7350</v>
      </c>
      <c r="J2925" s="8" t="s">
        <v>1378</v>
      </c>
    </row>
    <row collapsed="false" customFormat="false" customHeight="false" hidden="false" ht="33.75" outlineLevel="0" r="2926">
      <c r="A2926" s="8" t="s">
        <v>50</v>
      </c>
      <c r="B2926" s="15" t="n">
        <v>4825</v>
      </c>
      <c r="C2926" s="15" t="s">
        <v>54</v>
      </c>
      <c r="D2926" s="24" t="n">
        <v>41122</v>
      </c>
      <c r="E2926" s="11" t="s">
        <v>1389</v>
      </c>
      <c r="F2926" s="8" t="s">
        <v>18</v>
      </c>
      <c r="G2926" s="8" t="n">
        <v>1</v>
      </c>
      <c r="H2926" s="21" t="n">
        <f aca="false">+I2926</f>
        <v>7350</v>
      </c>
      <c r="I2926" s="21" t="n">
        <v>7350</v>
      </c>
      <c r="J2926" s="8" t="s">
        <v>1378</v>
      </c>
    </row>
    <row collapsed="false" customFormat="false" customHeight="false" hidden="false" ht="33.75" outlineLevel="0" r="2927">
      <c r="A2927" s="8" t="s">
        <v>50</v>
      </c>
      <c r="B2927" s="15" t="n">
        <v>4826</v>
      </c>
      <c r="C2927" s="15" t="s">
        <v>93</v>
      </c>
      <c r="D2927" s="24" t="n">
        <v>41122</v>
      </c>
      <c r="E2927" s="11" t="s">
        <v>1389</v>
      </c>
      <c r="F2927" s="8" t="s">
        <v>18</v>
      </c>
      <c r="G2927" s="8" t="n">
        <v>1</v>
      </c>
      <c r="H2927" s="21" t="n">
        <f aca="false">+I2927</f>
        <v>7350</v>
      </c>
      <c r="I2927" s="21" t="n">
        <v>7350</v>
      </c>
      <c r="J2927" s="8" t="s">
        <v>1378</v>
      </c>
    </row>
    <row collapsed="false" customFormat="false" customHeight="false" hidden="false" ht="22.5" outlineLevel="0" r="2928">
      <c r="A2928" s="8" t="s">
        <v>50</v>
      </c>
      <c r="B2928" s="15" t="n">
        <v>4827</v>
      </c>
      <c r="C2928" s="15" t="s">
        <v>59</v>
      </c>
      <c r="D2928" s="24" t="n">
        <v>41122</v>
      </c>
      <c r="E2928" s="11" t="s">
        <v>1390</v>
      </c>
      <c r="F2928" s="8" t="s">
        <v>18</v>
      </c>
      <c r="G2928" s="8" t="n">
        <v>1</v>
      </c>
      <c r="H2928" s="21" t="n">
        <f aca="false">+I2928</f>
        <v>4750</v>
      </c>
      <c r="I2928" s="21" t="n">
        <v>4750</v>
      </c>
      <c r="J2928" s="8" t="s">
        <v>1378</v>
      </c>
    </row>
    <row collapsed="false" customFormat="false" customHeight="false" hidden="false" ht="22.5" outlineLevel="0" r="2929">
      <c r="A2929" s="8" t="s">
        <v>50</v>
      </c>
      <c r="B2929" s="15" t="n">
        <v>4828</v>
      </c>
      <c r="C2929" s="15" t="s">
        <v>93</v>
      </c>
      <c r="D2929" s="24" t="n">
        <v>41122</v>
      </c>
      <c r="E2929" s="11" t="s">
        <v>1391</v>
      </c>
      <c r="F2929" s="8" t="s">
        <v>18</v>
      </c>
      <c r="G2929" s="8" t="n">
        <v>1</v>
      </c>
      <c r="H2929" s="21" t="n">
        <f aca="false">+I2929</f>
        <v>2250</v>
      </c>
      <c r="I2929" s="21" t="n">
        <v>2250</v>
      </c>
      <c r="J2929" s="8" t="s">
        <v>1378</v>
      </c>
    </row>
    <row collapsed="false" customFormat="false" customHeight="false" hidden="false" ht="22.5" outlineLevel="0" r="2930">
      <c r="A2930" s="8" t="s">
        <v>50</v>
      </c>
      <c r="B2930" s="15" t="n">
        <v>4829</v>
      </c>
      <c r="C2930" s="15" t="s">
        <v>93</v>
      </c>
      <c r="D2930" s="24" t="n">
        <v>41122</v>
      </c>
      <c r="E2930" s="11" t="s">
        <v>1391</v>
      </c>
      <c r="F2930" s="8" t="s">
        <v>18</v>
      </c>
      <c r="G2930" s="8" t="n">
        <v>1</v>
      </c>
      <c r="H2930" s="21" t="n">
        <f aca="false">+I2930</f>
        <v>2250</v>
      </c>
      <c r="I2930" s="21" t="n">
        <v>2250</v>
      </c>
      <c r="J2930" s="8" t="s">
        <v>1378</v>
      </c>
    </row>
    <row collapsed="false" customFormat="false" customHeight="false" hidden="false" ht="22.5" outlineLevel="0" r="2931">
      <c r="A2931" s="8" t="s">
        <v>50</v>
      </c>
      <c r="B2931" s="15" t="n">
        <v>4830</v>
      </c>
      <c r="C2931" s="15" t="s">
        <v>59</v>
      </c>
      <c r="D2931" s="24" t="n">
        <v>41122</v>
      </c>
      <c r="E2931" s="11" t="s">
        <v>1391</v>
      </c>
      <c r="F2931" s="8" t="s">
        <v>18</v>
      </c>
      <c r="G2931" s="8" t="n">
        <v>1</v>
      </c>
      <c r="H2931" s="21" t="n">
        <f aca="false">+I2931</f>
        <v>2250</v>
      </c>
      <c r="I2931" s="21" t="n">
        <v>2250</v>
      </c>
      <c r="J2931" s="8" t="s">
        <v>1378</v>
      </c>
    </row>
    <row collapsed="false" customFormat="false" customHeight="false" hidden="false" ht="22.5" outlineLevel="0" r="2932">
      <c r="A2932" s="8" t="s">
        <v>50</v>
      </c>
      <c r="B2932" s="15" t="n">
        <v>4831</v>
      </c>
      <c r="C2932" s="15" t="s">
        <v>59</v>
      </c>
      <c r="D2932" s="24" t="n">
        <v>41122</v>
      </c>
      <c r="E2932" s="11" t="s">
        <v>1391</v>
      </c>
      <c r="F2932" s="8" t="s">
        <v>18</v>
      </c>
      <c r="G2932" s="8" t="n">
        <v>1</v>
      </c>
      <c r="H2932" s="21" t="n">
        <f aca="false">+I2932</f>
        <v>2250</v>
      </c>
      <c r="I2932" s="21" t="n">
        <v>2250</v>
      </c>
      <c r="J2932" s="8" t="s">
        <v>1378</v>
      </c>
    </row>
    <row collapsed="false" customFormat="false" customHeight="false" hidden="false" ht="33.75" outlineLevel="0" r="2933">
      <c r="A2933" s="8" t="s">
        <v>50</v>
      </c>
      <c r="B2933" s="15" t="n">
        <v>4832</v>
      </c>
      <c r="C2933" s="15" t="s">
        <v>68</v>
      </c>
      <c r="D2933" s="24" t="n">
        <v>41122</v>
      </c>
      <c r="E2933" s="11" t="s">
        <v>1391</v>
      </c>
      <c r="F2933" s="8" t="s">
        <v>18</v>
      </c>
      <c r="G2933" s="8" t="n">
        <v>1</v>
      </c>
      <c r="H2933" s="21" t="n">
        <f aca="false">+I2933</f>
        <v>2250</v>
      </c>
      <c r="I2933" s="21" t="n">
        <v>2250</v>
      </c>
      <c r="J2933" s="8" t="s">
        <v>1378</v>
      </c>
    </row>
    <row collapsed="false" customFormat="false" customHeight="false" hidden="false" ht="22.5" outlineLevel="0" r="2934">
      <c r="A2934" s="8" t="s">
        <v>50</v>
      </c>
      <c r="B2934" s="15" t="n">
        <v>4833</v>
      </c>
      <c r="C2934" s="15" t="s">
        <v>59</v>
      </c>
      <c r="D2934" s="24" t="n">
        <v>41122</v>
      </c>
      <c r="E2934" s="11" t="s">
        <v>1391</v>
      </c>
      <c r="F2934" s="8" t="s">
        <v>18</v>
      </c>
      <c r="G2934" s="8" t="n">
        <v>1</v>
      </c>
      <c r="H2934" s="21" t="n">
        <f aca="false">+I2934</f>
        <v>2250</v>
      </c>
      <c r="I2934" s="21" t="n">
        <v>2250</v>
      </c>
      <c r="J2934" s="8" t="s">
        <v>1378</v>
      </c>
    </row>
    <row collapsed="false" customFormat="false" customHeight="false" hidden="false" ht="22.5" outlineLevel="0" r="2935">
      <c r="A2935" s="8" t="s">
        <v>50</v>
      </c>
      <c r="B2935" s="15" t="n">
        <v>4834</v>
      </c>
      <c r="C2935" s="15" t="s">
        <v>843</v>
      </c>
      <c r="D2935" s="24" t="n">
        <v>41122</v>
      </c>
      <c r="E2935" s="11" t="s">
        <v>1392</v>
      </c>
      <c r="F2935" s="8" t="s">
        <v>18</v>
      </c>
      <c r="G2935" s="8" t="n">
        <v>1</v>
      </c>
      <c r="H2935" s="21" t="n">
        <f aca="false">+I2935</f>
        <v>1725</v>
      </c>
      <c r="I2935" s="21" t="n">
        <v>1725</v>
      </c>
      <c r="J2935" s="8" t="s">
        <v>1378</v>
      </c>
    </row>
    <row collapsed="false" customFormat="false" customHeight="false" hidden="false" ht="22.5" outlineLevel="0" r="2936">
      <c r="A2936" s="8" t="s">
        <v>50</v>
      </c>
      <c r="B2936" s="15" t="n">
        <v>4835</v>
      </c>
      <c r="C2936" s="15" t="s">
        <v>59</v>
      </c>
      <c r="D2936" s="24" t="n">
        <v>41122</v>
      </c>
      <c r="E2936" s="11" t="s">
        <v>1392</v>
      </c>
      <c r="F2936" s="8" t="s">
        <v>18</v>
      </c>
      <c r="G2936" s="8" t="n">
        <v>1</v>
      </c>
      <c r="H2936" s="21" t="n">
        <f aca="false">+I2936</f>
        <v>1725</v>
      </c>
      <c r="I2936" s="21" t="n">
        <v>1725</v>
      </c>
      <c r="J2936" s="8" t="s">
        <v>1378</v>
      </c>
    </row>
    <row collapsed="false" customFormat="false" customHeight="false" hidden="false" ht="33.75" outlineLevel="0" r="2937">
      <c r="A2937" s="8" t="s">
        <v>15</v>
      </c>
      <c r="B2937" s="15" t="n">
        <v>4836</v>
      </c>
      <c r="C2937" s="15" t="s">
        <v>42</v>
      </c>
      <c r="D2937" s="24" t="n">
        <v>41122</v>
      </c>
      <c r="E2937" s="11" t="s">
        <v>1393</v>
      </c>
      <c r="F2937" s="8" t="s">
        <v>18</v>
      </c>
      <c r="G2937" s="8" t="n">
        <v>1</v>
      </c>
      <c r="H2937" s="21" t="n">
        <f aca="false">+I2937</f>
        <v>155800.23</v>
      </c>
      <c r="I2937" s="21" t="n">
        <v>155800.23</v>
      </c>
      <c r="J2937" s="8" t="s">
        <v>1394</v>
      </c>
    </row>
    <row collapsed="false" customFormat="false" customHeight="false" hidden="false" ht="15" outlineLevel="0" r="2938">
      <c r="A2938" s="8" t="s">
        <v>15</v>
      </c>
      <c r="B2938" s="15" t="n">
        <v>4837</v>
      </c>
      <c r="C2938" s="15" t="s">
        <v>346</v>
      </c>
      <c r="D2938" s="26" t="n">
        <v>41255</v>
      </c>
      <c r="E2938" s="20" t="s">
        <v>1395</v>
      </c>
      <c r="F2938" s="8" t="s">
        <v>18</v>
      </c>
      <c r="G2938" s="8" t="n">
        <v>1</v>
      </c>
      <c r="H2938" s="21" t="n">
        <v>240</v>
      </c>
      <c r="I2938" s="21" t="n">
        <v>240</v>
      </c>
      <c r="J2938" s="8" t="s">
        <v>872</v>
      </c>
    </row>
    <row collapsed="false" customFormat="false" customHeight="false" hidden="false" ht="22.5" outlineLevel="0" r="2939">
      <c r="A2939" s="8" t="s">
        <v>15</v>
      </c>
      <c r="B2939" s="15" t="n">
        <v>4838</v>
      </c>
      <c r="C2939" s="15" t="s">
        <v>35</v>
      </c>
      <c r="D2939" s="26" t="n">
        <v>41255</v>
      </c>
      <c r="E2939" s="20" t="s">
        <v>1396</v>
      </c>
      <c r="F2939" s="8" t="s">
        <v>18</v>
      </c>
      <c r="G2939" s="8" t="n">
        <v>1</v>
      </c>
      <c r="H2939" s="21" t="n">
        <v>7900</v>
      </c>
      <c r="I2939" s="21" t="n">
        <v>7900</v>
      </c>
      <c r="J2939" s="8" t="s">
        <v>872</v>
      </c>
    </row>
    <row collapsed="false" customFormat="false" customHeight="false" hidden="false" ht="15" outlineLevel="0" r="2940">
      <c r="A2940" s="8" t="s">
        <v>15</v>
      </c>
      <c r="B2940" s="15" t="n">
        <v>4839</v>
      </c>
      <c r="C2940" s="15" t="s">
        <v>346</v>
      </c>
      <c r="D2940" s="26" t="n">
        <v>41255</v>
      </c>
      <c r="E2940" s="20" t="s">
        <v>1397</v>
      </c>
      <c r="F2940" s="8" t="s">
        <v>18</v>
      </c>
      <c r="G2940" s="8" t="n">
        <v>1</v>
      </c>
      <c r="H2940" s="21" t="n">
        <v>5717.9</v>
      </c>
      <c r="I2940" s="21" t="n">
        <v>5717.9</v>
      </c>
      <c r="J2940" s="8" t="s">
        <v>872</v>
      </c>
    </row>
    <row collapsed="false" customFormat="false" customHeight="false" hidden="false" ht="15" outlineLevel="0" r="2941">
      <c r="A2941" s="8" t="s">
        <v>15</v>
      </c>
      <c r="B2941" s="15" t="n">
        <v>4840</v>
      </c>
      <c r="C2941" s="15" t="s">
        <v>346</v>
      </c>
      <c r="D2941" s="26" t="n">
        <v>41255</v>
      </c>
      <c r="E2941" s="20" t="s">
        <v>1398</v>
      </c>
      <c r="F2941" s="8" t="s">
        <v>18</v>
      </c>
      <c r="G2941" s="8" t="n">
        <v>1</v>
      </c>
      <c r="H2941" s="21" t="n">
        <v>6180.86</v>
      </c>
      <c r="I2941" s="21" t="n">
        <v>6180.86</v>
      </c>
      <c r="J2941" s="8" t="s">
        <v>872</v>
      </c>
    </row>
    <row collapsed="false" customFormat="false" customHeight="false" hidden="false" ht="15" outlineLevel="0" r="2942">
      <c r="A2942" s="8" t="s">
        <v>15</v>
      </c>
      <c r="B2942" s="15" t="n">
        <v>4841</v>
      </c>
      <c r="C2942" s="15" t="s">
        <v>346</v>
      </c>
      <c r="D2942" s="26" t="n">
        <v>41255</v>
      </c>
      <c r="E2942" s="20" t="s">
        <v>1399</v>
      </c>
      <c r="F2942" s="8" t="s">
        <v>18</v>
      </c>
      <c r="G2942" s="8" t="n">
        <v>1</v>
      </c>
      <c r="H2942" s="21" t="n">
        <v>787.8</v>
      </c>
      <c r="I2942" s="21" t="n">
        <v>787.8</v>
      </c>
      <c r="J2942" s="8" t="s">
        <v>872</v>
      </c>
    </row>
    <row collapsed="false" customFormat="false" customHeight="false" hidden="false" ht="15" outlineLevel="0" r="2943">
      <c r="A2943" s="8" t="s">
        <v>15</v>
      </c>
      <c r="B2943" s="15" t="n">
        <v>4842</v>
      </c>
      <c r="C2943" s="15" t="s">
        <v>346</v>
      </c>
      <c r="D2943" s="26" t="n">
        <v>41255</v>
      </c>
      <c r="E2943" s="20" t="s">
        <v>1400</v>
      </c>
      <c r="F2943" s="8" t="s">
        <v>18</v>
      </c>
      <c r="G2943" s="8" t="n">
        <v>1</v>
      </c>
      <c r="H2943" s="21" t="n">
        <v>355.16</v>
      </c>
      <c r="I2943" s="21" t="n">
        <v>355.16</v>
      </c>
      <c r="J2943" s="8" t="s">
        <v>872</v>
      </c>
    </row>
    <row collapsed="false" customFormat="false" customHeight="false" hidden="false" ht="15" outlineLevel="0" r="2944">
      <c r="A2944" s="8" t="s">
        <v>15</v>
      </c>
      <c r="B2944" s="15" t="n">
        <v>4843</v>
      </c>
      <c r="C2944" s="15" t="s">
        <v>346</v>
      </c>
      <c r="D2944" s="26" t="n">
        <v>41255</v>
      </c>
      <c r="E2944" s="20" t="s">
        <v>1401</v>
      </c>
      <c r="F2944" s="8" t="s">
        <v>18</v>
      </c>
      <c r="G2944" s="8" t="n">
        <v>1</v>
      </c>
      <c r="H2944" s="21" t="n">
        <v>300</v>
      </c>
      <c r="I2944" s="21" t="n">
        <v>300</v>
      </c>
      <c r="J2944" s="8" t="s">
        <v>872</v>
      </c>
    </row>
    <row collapsed="false" customFormat="false" customHeight="false" hidden="false" ht="15" outlineLevel="0" r="2945">
      <c r="A2945" s="8" t="s">
        <v>15</v>
      </c>
      <c r="B2945" s="15" t="n">
        <v>4844</v>
      </c>
      <c r="C2945" s="15" t="s">
        <v>346</v>
      </c>
      <c r="D2945" s="26" t="n">
        <v>41255</v>
      </c>
      <c r="E2945" s="20" t="s">
        <v>1402</v>
      </c>
      <c r="F2945" s="8" t="s">
        <v>18</v>
      </c>
      <c r="G2945" s="8" t="n">
        <v>1</v>
      </c>
      <c r="H2945" s="21" t="n">
        <v>300</v>
      </c>
      <c r="I2945" s="21" t="n">
        <v>300</v>
      </c>
      <c r="J2945" s="8" t="s">
        <v>872</v>
      </c>
    </row>
    <row collapsed="false" customFormat="false" customHeight="false" hidden="false" ht="15" outlineLevel="0" r="2946">
      <c r="A2946" s="8" t="s">
        <v>15</v>
      </c>
      <c r="B2946" s="15" t="n">
        <v>4845</v>
      </c>
      <c r="C2946" s="15" t="s">
        <v>346</v>
      </c>
      <c r="D2946" s="26" t="n">
        <v>41255</v>
      </c>
      <c r="E2946" s="20" t="s">
        <v>1403</v>
      </c>
      <c r="F2946" s="8" t="s">
        <v>18</v>
      </c>
      <c r="G2946" s="8" t="n">
        <v>1</v>
      </c>
      <c r="H2946" s="21" t="n">
        <v>300</v>
      </c>
      <c r="I2946" s="21" t="n">
        <v>300</v>
      </c>
      <c r="J2946" s="8" t="s">
        <v>872</v>
      </c>
    </row>
    <row collapsed="false" customFormat="false" customHeight="false" hidden="false" ht="33.75" outlineLevel="0" r="2947">
      <c r="A2947" s="8" t="s">
        <v>15</v>
      </c>
      <c r="B2947" s="15" t="n">
        <v>4846</v>
      </c>
      <c r="C2947" s="15" t="s">
        <v>84</v>
      </c>
      <c r="D2947" s="24" t="n">
        <v>41122</v>
      </c>
      <c r="E2947" s="11" t="s">
        <v>1404</v>
      </c>
      <c r="F2947" s="8" t="s">
        <v>18</v>
      </c>
      <c r="G2947" s="8" t="n">
        <v>1</v>
      </c>
      <c r="H2947" s="21" t="n">
        <f aca="false">+I2947</f>
        <v>23658.7</v>
      </c>
      <c r="I2947" s="21" t="n">
        <v>23658.7</v>
      </c>
      <c r="J2947" s="8" t="s">
        <v>1405</v>
      </c>
    </row>
    <row collapsed="false" customFormat="false" customHeight="false" hidden="false" ht="22.5" outlineLevel="0" r="2948">
      <c r="A2948" s="8" t="s">
        <v>15</v>
      </c>
      <c r="B2948" s="15" t="n">
        <v>4847</v>
      </c>
      <c r="C2948" s="15" t="s">
        <v>38</v>
      </c>
      <c r="D2948" s="24" t="n">
        <v>41153</v>
      </c>
      <c r="E2948" s="20" t="s">
        <v>1399</v>
      </c>
      <c r="F2948" s="19" t="s">
        <v>18</v>
      </c>
      <c r="G2948" s="19" t="n">
        <v>1</v>
      </c>
      <c r="H2948" s="21" t="n">
        <v>610</v>
      </c>
      <c r="I2948" s="21" t="n">
        <v>610</v>
      </c>
      <c r="J2948" s="8" t="s">
        <v>1406</v>
      </c>
    </row>
    <row collapsed="false" customFormat="false" customHeight="false" hidden="false" ht="22.5" outlineLevel="0" r="2949">
      <c r="A2949" s="8" t="s">
        <v>15</v>
      </c>
      <c r="B2949" s="15" t="n">
        <v>4848</v>
      </c>
      <c r="C2949" s="15" t="s">
        <v>38</v>
      </c>
      <c r="D2949" s="24" t="n">
        <v>41153</v>
      </c>
      <c r="E2949" s="20" t="s">
        <v>1407</v>
      </c>
      <c r="F2949" s="19" t="s">
        <v>18</v>
      </c>
      <c r="G2949" s="19" t="n">
        <v>1</v>
      </c>
      <c r="H2949" s="21" t="n">
        <v>300</v>
      </c>
      <c r="I2949" s="21" t="n">
        <v>300</v>
      </c>
      <c r="J2949" s="8" t="s">
        <v>1406</v>
      </c>
    </row>
    <row collapsed="false" customFormat="false" customHeight="false" hidden="false" ht="22.5" outlineLevel="0" r="2950">
      <c r="A2950" s="8" t="s">
        <v>15</v>
      </c>
      <c r="B2950" s="15" t="n">
        <v>4849</v>
      </c>
      <c r="C2950" s="15" t="s">
        <v>38</v>
      </c>
      <c r="D2950" s="24" t="n">
        <v>41153</v>
      </c>
      <c r="E2950" s="20" t="s">
        <v>1408</v>
      </c>
      <c r="F2950" s="19" t="s">
        <v>18</v>
      </c>
      <c r="G2950" s="19" t="n">
        <v>1</v>
      </c>
      <c r="H2950" s="21" t="n">
        <v>300</v>
      </c>
      <c r="I2950" s="21" t="n">
        <v>300</v>
      </c>
      <c r="J2950" s="8" t="s">
        <v>1406</v>
      </c>
    </row>
    <row collapsed="false" customFormat="false" customHeight="false" hidden="false" ht="22.5" outlineLevel="0" r="2951">
      <c r="A2951" s="8" t="s">
        <v>15</v>
      </c>
      <c r="B2951" s="15" t="n">
        <v>4850</v>
      </c>
      <c r="C2951" s="15" t="s">
        <v>38</v>
      </c>
      <c r="D2951" s="24" t="n">
        <v>41153</v>
      </c>
      <c r="E2951" s="20" t="s">
        <v>1401</v>
      </c>
      <c r="F2951" s="19" t="s">
        <v>18</v>
      </c>
      <c r="G2951" s="19" t="n">
        <v>1</v>
      </c>
      <c r="H2951" s="21" t="n">
        <v>300</v>
      </c>
      <c r="I2951" s="21" t="n">
        <v>300</v>
      </c>
      <c r="J2951" s="8" t="s">
        <v>1406</v>
      </c>
    </row>
    <row collapsed="false" customFormat="false" customHeight="false" hidden="false" ht="22.5" outlineLevel="0" r="2952">
      <c r="A2952" s="8" t="s">
        <v>15</v>
      </c>
      <c r="B2952" s="15" t="n">
        <v>4851</v>
      </c>
      <c r="C2952" s="15" t="s">
        <v>38</v>
      </c>
      <c r="D2952" s="24" t="n">
        <v>41153</v>
      </c>
      <c r="E2952" s="20" t="s">
        <v>1409</v>
      </c>
      <c r="F2952" s="19" t="s">
        <v>18</v>
      </c>
      <c r="G2952" s="19" t="n">
        <v>1</v>
      </c>
      <c r="H2952" s="21" t="n">
        <v>300</v>
      </c>
      <c r="I2952" s="21" t="n">
        <v>300</v>
      </c>
      <c r="J2952" s="8" t="s">
        <v>1406</v>
      </c>
    </row>
    <row collapsed="false" customFormat="false" customHeight="false" hidden="false" ht="22.5" outlineLevel="0" r="2953">
      <c r="A2953" s="8" t="s">
        <v>15</v>
      </c>
      <c r="B2953" s="15" t="n">
        <v>4852</v>
      </c>
      <c r="C2953" s="15" t="s">
        <v>38</v>
      </c>
      <c r="D2953" s="24" t="n">
        <v>41153</v>
      </c>
      <c r="E2953" s="20" t="s">
        <v>1402</v>
      </c>
      <c r="F2953" s="19" t="s">
        <v>18</v>
      </c>
      <c r="G2953" s="19" t="n">
        <v>1</v>
      </c>
      <c r="H2953" s="21" t="n">
        <v>300</v>
      </c>
      <c r="I2953" s="21" t="n">
        <v>300</v>
      </c>
      <c r="J2953" s="8" t="s">
        <v>1406</v>
      </c>
    </row>
    <row collapsed="false" customFormat="false" customHeight="false" hidden="false" ht="22.5" outlineLevel="0" r="2954">
      <c r="A2954" s="8" t="s">
        <v>15</v>
      </c>
      <c r="B2954" s="15" t="n">
        <v>4853</v>
      </c>
      <c r="C2954" s="15" t="s">
        <v>38</v>
      </c>
      <c r="D2954" s="24" t="n">
        <v>41153</v>
      </c>
      <c r="E2954" s="20" t="s">
        <v>1403</v>
      </c>
      <c r="F2954" s="19" t="s">
        <v>18</v>
      </c>
      <c r="G2954" s="19" t="n">
        <v>1</v>
      </c>
      <c r="H2954" s="21" t="n">
        <v>300</v>
      </c>
      <c r="I2954" s="21" t="n">
        <v>300</v>
      </c>
      <c r="J2954" s="8" t="s">
        <v>1406</v>
      </c>
    </row>
    <row collapsed="false" customFormat="false" customHeight="false" hidden="false" ht="22.5" outlineLevel="0" r="2955">
      <c r="A2955" s="8" t="s">
        <v>15</v>
      </c>
      <c r="B2955" s="15" t="n">
        <v>4854</v>
      </c>
      <c r="C2955" s="15" t="s">
        <v>38</v>
      </c>
      <c r="D2955" s="24" t="n">
        <v>41153</v>
      </c>
      <c r="E2955" s="20" t="s">
        <v>1397</v>
      </c>
      <c r="F2955" s="19" t="s">
        <v>18</v>
      </c>
      <c r="G2955" s="19" t="n">
        <v>1</v>
      </c>
      <c r="H2955" s="21" t="n">
        <v>4071</v>
      </c>
      <c r="I2955" s="21" t="n">
        <v>4071</v>
      </c>
      <c r="J2955" s="8" t="s">
        <v>1406</v>
      </c>
    </row>
    <row collapsed="false" customFormat="false" customHeight="false" hidden="false" ht="22.5" outlineLevel="0" r="2956">
      <c r="A2956" s="8" t="s">
        <v>15</v>
      </c>
      <c r="B2956" s="15" t="n">
        <v>4855</v>
      </c>
      <c r="C2956" s="15" t="s">
        <v>38</v>
      </c>
      <c r="D2956" s="24" t="n">
        <v>41153</v>
      </c>
      <c r="E2956" s="20" t="s">
        <v>1410</v>
      </c>
      <c r="F2956" s="19" t="s">
        <v>18</v>
      </c>
      <c r="G2956" s="19" t="n">
        <v>1</v>
      </c>
      <c r="H2956" s="21" t="n">
        <v>880</v>
      </c>
      <c r="I2956" s="21" t="n">
        <v>880</v>
      </c>
      <c r="J2956" s="8" t="s">
        <v>1406</v>
      </c>
    </row>
    <row collapsed="false" customFormat="false" customHeight="false" hidden="false" ht="22.5" outlineLevel="0" r="2957">
      <c r="A2957" s="8" t="s">
        <v>15</v>
      </c>
      <c r="B2957" s="15" t="n">
        <v>4856</v>
      </c>
      <c r="C2957" s="15" t="s">
        <v>38</v>
      </c>
      <c r="D2957" s="24" t="n">
        <v>41153</v>
      </c>
      <c r="E2957" s="20" t="s">
        <v>1411</v>
      </c>
      <c r="F2957" s="19" t="s">
        <v>18</v>
      </c>
      <c r="G2957" s="19" t="n">
        <v>1</v>
      </c>
      <c r="H2957" s="21" t="n">
        <v>2500</v>
      </c>
      <c r="I2957" s="21" t="n">
        <v>2500</v>
      </c>
      <c r="J2957" s="8" t="s">
        <v>1406</v>
      </c>
    </row>
    <row collapsed="false" customFormat="false" customHeight="false" hidden="false" ht="22.5" outlineLevel="0" r="2958">
      <c r="A2958" s="8" t="s">
        <v>15</v>
      </c>
      <c r="B2958" s="15" t="n">
        <v>4857</v>
      </c>
      <c r="C2958" s="15" t="s">
        <v>38</v>
      </c>
      <c r="D2958" s="24" t="n">
        <v>41153</v>
      </c>
      <c r="E2958" s="20" t="s">
        <v>1412</v>
      </c>
      <c r="F2958" s="19" t="s">
        <v>18</v>
      </c>
      <c r="G2958" s="19" t="n">
        <v>1</v>
      </c>
      <c r="H2958" s="21" t="n">
        <v>1700</v>
      </c>
      <c r="I2958" s="21" t="n">
        <v>1700</v>
      </c>
      <c r="J2958" s="8" t="s">
        <v>1406</v>
      </c>
    </row>
    <row collapsed="false" customFormat="false" customHeight="false" hidden="false" ht="22.5" outlineLevel="0" r="2959">
      <c r="A2959" s="8" t="s">
        <v>15</v>
      </c>
      <c r="B2959" s="15" t="n">
        <v>4858</v>
      </c>
      <c r="C2959" s="15" t="s">
        <v>38</v>
      </c>
      <c r="D2959" s="24" t="n">
        <v>41153</v>
      </c>
      <c r="E2959" s="20" t="s">
        <v>1413</v>
      </c>
      <c r="F2959" s="19" t="s">
        <v>18</v>
      </c>
      <c r="G2959" s="19" t="n">
        <v>1</v>
      </c>
      <c r="H2959" s="21" t="n">
        <v>825</v>
      </c>
      <c r="I2959" s="21" t="n">
        <v>825</v>
      </c>
      <c r="J2959" s="8" t="s">
        <v>1406</v>
      </c>
    </row>
    <row collapsed="false" customFormat="false" customHeight="false" hidden="false" ht="22.5" outlineLevel="0" r="2960">
      <c r="A2960" s="8" t="s">
        <v>15</v>
      </c>
      <c r="B2960" s="15" t="n">
        <v>4859</v>
      </c>
      <c r="C2960" s="15" t="s">
        <v>38</v>
      </c>
      <c r="D2960" s="24" t="n">
        <v>41153</v>
      </c>
      <c r="E2960" s="20" t="s">
        <v>1414</v>
      </c>
      <c r="F2960" s="19" t="s">
        <v>18</v>
      </c>
      <c r="G2960" s="19" t="n">
        <v>1</v>
      </c>
      <c r="H2960" s="21" t="n">
        <v>1800</v>
      </c>
      <c r="I2960" s="21" t="n">
        <v>1800</v>
      </c>
      <c r="J2960" s="8" t="s">
        <v>1406</v>
      </c>
    </row>
    <row collapsed="false" customFormat="false" customHeight="false" hidden="false" ht="22.5" outlineLevel="0" r="2961">
      <c r="A2961" s="8" t="s">
        <v>15</v>
      </c>
      <c r="B2961" s="15" t="n">
        <v>4860</v>
      </c>
      <c r="C2961" s="15" t="s">
        <v>38</v>
      </c>
      <c r="D2961" s="24" t="n">
        <v>41153</v>
      </c>
      <c r="E2961" s="20" t="s">
        <v>1415</v>
      </c>
      <c r="F2961" s="19" t="s">
        <v>18</v>
      </c>
      <c r="G2961" s="19" t="n">
        <v>1</v>
      </c>
      <c r="H2961" s="21" t="n">
        <v>69.99</v>
      </c>
      <c r="I2961" s="21" t="n">
        <v>69.99</v>
      </c>
      <c r="J2961" s="8" t="s">
        <v>1406</v>
      </c>
    </row>
    <row collapsed="false" customFormat="false" customHeight="false" hidden="false" ht="22.5" outlineLevel="0" r="2962">
      <c r="A2962" s="8" t="s">
        <v>15</v>
      </c>
      <c r="B2962" s="15" t="n">
        <v>4861</v>
      </c>
      <c r="C2962" s="15" t="s">
        <v>38</v>
      </c>
      <c r="D2962" s="24" t="n">
        <v>41153</v>
      </c>
      <c r="E2962" s="20" t="s">
        <v>1416</v>
      </c>
      <c r="F2962" s="19" t="s">
        <v>18</v>
      </c>
      <c r="G2962" s="19" t="n">
        <v>1</v>
      </c>
      <c r="H2962" s="21" t="n">
        <v>95</v>
      </c>
      <c r="I2962" s="21" t="n">
        <v>95</v>
      </c>
      <c r="J2962" s="8" t="s">
        <v>1406</v>
      </c>
    </row>
    <row collapsed="false" customFormat="false" customHeight="false" hidden="false" ht="22.5" outlineLevel="0" r="2963">
      <c r="A2963" s="8" t="s">
        <v>15</v>
      </c>
      <c r="B2963" s="15" t="n">
        <v>4862</v>
      </c>
      <c r="C2963" s="15" t="s">
        <v>38</v>
      </c>
      <c r="D2963" s="24" t="n">
        <v>41153</v>
      </c>
      <c r="E2963" s="20" t="s">
        <v>1417</v>
      </c>
      <c r="F2963" s="19" t="s">
        <v>18</v>
      </c>
      <c r="G2963" s="19" t="n">
        <v>1</v>
      </c>
      <c r="H2963" s="21" t="n">
        <v>350</v>
      </c>
      <c r="I2963" s="21" t="n">
        <v>350</v>
      </c>
      <c r="J2963" s="8" t="s">
        <v>1406</v>
      </c>
    </row>
    <row collapsed="false" customFormat="false" customHeight="false" hidden="false" ht="22.5" outlineLevel="0" r="2964">
      <c r="A2964" s="8" t="s">
        <v>15</v>
      </c>
      <c r="B2964" s="15" t="n">
        <v>4863</v>
      </c>
      <c r="C2964" s="15" t="s">
        <v>38</v>
      </c>
      <c r="D2964" s="24" t="n">
        <v>41153</v>
      </c>
      <c r="E2964" s="20" t="s">
        <v>1418</v>
      </c>
      <c r="F2964" s="19" t="s">
        <v>18</v>
      </c>
      <c r="G2964" s="19" t="n">
        <v>1</v>
      </c>
      <c r="H2964" s="21" t="n">
        <v>97</v>
      </c>
      <c r="I2964" s="21" t="n">
        <v>97</v>
      </c>
      <c r="J2964" s="8" t="s">
        <v>1406</v>
      </c>
    </row>
    <row collapsed="false" customFormat="false" customHeight="false" hidden="false" ht="22.5" outlineLevel="0" r="2965">
      <c r="A2965" s="8" t="s">
        <v>15</v>
      </c>
      <c r="B2965" s="15" t="n">
        <v>4864</v>
      </c>
      <c r="C2965" s="15" t="s">
        <v>38</v>
      </c>
      <c r="D2965" s="24" t="n">
        <v>41153</v>
      </c>
      <c r="E2965" s="20" t="s">
        <v>1419</v>
      </c>
      <c r="F2965" s="19" t="s">
        <v>18</v>
      </c>
      <c r="G2965" s="19" t="n">
        <v>1</v>
      </c>
      <c r="H2965" s="21" t="n">
        <v>96.99</v>
      </c>
      <c r="I2965" s="21" t="n">
        <v>96.99</v>
      </c>
      <c r="J2965" s="8" t="s">
        <v>1406</v>
      </c>
    </row>
    <row collapsed="false" customFormat="false" customHeight="false" hidden="false" ht="22.5" outlineLevel="0" r="2966">
      <c r="A2966" s="8" t="s">
        <v>15</v>
      </c>
      <c r="B2966" s="15" t="n">
        <v>4865</v>
      </c>
      <c r="C2966" s="15" t="s">
        <v>38</v>
      </c>
      <c r="D2966" s="24" t="n">
        <v>41153</v>
      </c>
      <c r="E2966" s="20" t="s">
        <v>1419</v>
      </c>
      <c r="F2966" s="19" t="s">
        <v>18</v>
      </c>
      <c r="G2966" s="19" t="n">
        <v>1</v>
      </c>
      <c r="H2966" s="21" t="n">
        <v>96.99</v>
      </c>
      <c r="I2966" s="21" t="n">
        <v>96.99</v>
      </c>
      <c r="J2966" s="8" t="s">
        <v>1406</v>
      </c>
    </row>
    <row collapsed="false" customFormat="false" customHeight="false" hidden="false" ht="22.5" outlineLevel="0" r="2967">
      <c r="A2967" s="8" t="s">
        <v>15</v>
      </c>
      <c r="B2967" s="15" t="n">
        <v>4866</v>
      </c>
      <c r="C2967" s="15" t="s">
        <v>38</v>
      </c>
      <c r="D2967" s="24" t="n">
        <v>41153</v>
      </c>
      <c r="E2967" s="20" t="s">
        <v>1420</v>
      </c>
      <c r="F2967" s="19" t="s">
        <v>18</v>
      </c>
      <c r="G2967" s="19" t="n">
        <v>1</v>
      </c>
      <c r="H2967" s="21" t="n">
        <v>50.02</v>
      </c>
      <c r="I2967" s="21" t="n">
        <v>50.02</v>
      </c>
      <c r="J2967" s="8" t="s">
        <v>1406</v>
      </c>
    </row>
    <row collapsed="false" customFormat="false" customHeight="false" hidden="false" ht="22.5" outlineLevel="0" r="2968">
      <c r="A2968" s="8" t="s">
        <v>15</v>
      </c>
      <c r="B2968" s="15" t="n">
        <v>4867</v>
      </c>
      <c r="C2968" s="15" t="s">
        <v>38</v>
      </c>
      <c r="D2968" s="24" t="n">
        <v>41153</v>
      </c>
      <c r="E2968" s="20" t="s">
        <v>1421</v>
      </c>
      <c r="F2968" s="19" t="s">
        <v>18</v>
      </c>
      <c r="G2968" s="19" t="n">
        <v>1</v>
      </c>
      <c r="H2968" s="21" t="n">
        <v>472</v>
      </c>
      <c r="I2968" s="21" t="n">
        <v>472</v>
      </c>
      <c r="J2968" s="8" t="s">
        <v>1406</v>
      </c>
    </row>
    <row collapsed="false" customFormat="false" customHeight="false" hidden="false" ht="22.5" outlineLevel="0" r="2969">
      <c r="A2969" s="8" t="s">
        <v>15</v>
      </c>
      <c r="B2969" s="15" t="n">
        <v>4868</v>
      </c>
      <c r="C2969" s="15" t="s">
        <v>38</v>
      </c>
      <c r="D2969" s="24" t="n">
        <v>41153</v>
      </c>
      <c r="E2969" s="20" t="s">
        <v>1421</v>
      </c>
      <c r="F2969" s="19" t="s">
        <v>18</v>
      </c>
      <c r="G2969" s="19" t="n">
        <v>1</v>
      </c>
      <c r="H2969" s="21" t="n">
        <v>472</v>
      </c>
      <c r="I2969" s="21" t="n">
        <v>472</v>
      </c>
      <c r="J2969" s="8" t="s">
        <v>1406</v>
      </c>
    </row>
    <row collapsed="false" customFormat="false" customHeight="false" hidden="false" ht="22.5" outlineLevel="0" r="2970">
      <c r="A2970" s="8" t="s">
        <v>15</v>
      </c>
      <c r="B2970" s="15" t="n">
        <v>4869</v>
      </c>
      <c r="C2970" s="15" t="s">
        <v>38</v>
      </c>
      <c r="D2970" s="24" t="n">
        <v>41153</v>
      </c>
      <c r="E2970" s="20" t="s">
        <v>1422</v>
      </c>
      <c r="F2970" s="19" t="s">
        <v>18</v>
      </c>
      <c r="G2970" s="19" t="n">
        <v>1</v>
      </c>
      <c r="H2970" s="21" t="n">
        <v>1700</v>
      </c>
      <c r="I2970" s="21" t="n">
        <v>1700</v>
      </c>
      <c r="J2970" s="8" t="s">
        <v>1406</v>
      </c>
    </row>
    <row collapsed="false" customFormat="false" customHeight="false" hidden="false" ht="22.5" outlineLevel="0" r="2971">
      <c r="A2971" s="8" t="s">
        <v>15</v>
      </c>
      <c r="B2971" s="15" t="n">
        <v>4870</v>
      </c>
      <c r="C2971" s="15" t="s">
        <v>38</v>
      </c>
      <c r="D2971" s="24" t="n">
        <v>41153</v>
      </c>
      <c r="E2971" s="20" t="s">
        <v>1423</v>
      </c>
      <c r="F2971" s="19" t="s">
        <v>18</v>
      </c>
      <c r="G2971" s="19" t="n">
        <v>1</v>
      </c>
      <c r="H2971" s="21" t="n">
        <v>700</v>
      </c>
      <c r="I2971" s="21" t="n">
        <v>700</v>
      </c>
      <c r="J2971" s="8" t="s">
        <v>1406</v>
      </c>
    </row>
    <row collapsed="false" customFormat="false" customHeight="false" hidden="false" ht="22.5" outlineLevel="0" r="2972">
      <c r="A2972" s="8" t="s">
        <v>15</v>
      </c>
      <c r="B2972" s="15" t="n">
        <v>4871</v>
      </c>
      <c r="C2972" s="15" t="s">
        <v>38</v>
      </c>
      <c r="D2972" s="24" t="n">
        <v>41153</v>
      </c>
      <c r="E2972" s="20" t="s">
        <v>1424</v>
      </c>
      <c r="F2972" s="19" t="s">
        <v>18</v>
      </c>
      <c r="G2972" s="19" t="n">
        <v>1</v>
      </c>
      <c r="H2972" s="21" t="n">
        <v>1600</v>
      </c>
      <c r="I2972" s="21" t="n">
        <v>1600</v>
      </c>
      <c r="J2972" s="8" t="s">
        <v>1406</v>
      </c>
    </row>
    <row collapsed="false" customFormat="false" customHeight="false" hidden="false" ht="15" outlineLevel="0" r="2973">
      <c r="A2973" s="8" t="s">
        <v>15</v>
      </c>
      <c r="B2973" s="15" t="n">
        <v>4872</v>
      </c>
      <c r="C2973" s="15" t="s">
        <v>1425</v>
      </c>
      <c r="D2973" s="24" t="n">
        <v>41122</v>
      </c>
      <c r="E2973" s="11" t="s">
        <v>1426</v>
      </c>
      <c r="F2973" s="8" t="s">
        <v>18</v>
      </c>
      <c r="G2973" s="8" t="n">
        <v>1</v>
      </c>
      <c r="H2973" s="21" t="n">
        <v>970</v>
      </c>
      <c r="I2973" s="21" t="n">
        <v>970</v>
      </c>
      <c r="J2973" s="8" t="s">
        <v>1427</v>
      </c>
    </row>
    <row collapsed="false" customFormat="false" customHeight="false" hidden="false" ht="15" outlineLevel="0" r="2974">
      <c r="A2974" s="8" t="s">
        <v>15</v>
      </c>
      <c r="B2974" s="15" t="n">
        <v>4873</v>
      </c>
      <c r="C2974" s="15" t="s">
        <v>1425</v>
      </c>
      <c r="D2974" s="24" t="n">
        <v>41122</v>
      </c>
      <c r="E2974" s="11" t="s">
        <v>1426</v>
      </c>
      <c r="F2974" s="8" t="s">
        <v>18</v>
      </c>
      <c r="G2974" s="8" t="n">
        <v>1</v>
      </c>
      <c r="H2974" s="21" t="n">
        <v>970</v>
      </c>
      <c r="I2974" s="21" t="n">
        <v>970</v>
      </c>
      <c r="J2974" s="8" t="s">
        <v>1427</v>
      </c>
    </row>
    <row collapsed="false" customFormat="false" customHeight="false" hidden="false" ht="15" outlineLevel="0" r="2975">
      <c r="A2975" s="8" t="s">
        <v>15</v>
      </c>
      <c r="B2975" s="15" t="n">
        <v>4874</v>
      </c>
      <c r="C2975" s="15" t="s">
        <v>1425</v>
      </c>
      <c r="D2975" s="24" t="n">
        <v>41122</v>
      </c>
      <c r="E2975" s="11" t="s">
        <v>1426</v>
      </c>
      <c r="F2975" s="8" t="s">
        <v>18</v>
      </c>
      <c r="G2975" s="8" t="n">
        <v>1</v>
      </c>
      <c r="H2975" s="21" t="n">
        <v>970</v>
      </c>
      <c r="I2975" s="21" t="n">
        <v>970</v>
      </c>
      <c r="J2975" s="8" t="s">
        <v>1427</v>
      </c>
    </row>
    <row collapsed="false" customFormat="false" customHeight="false" hidden="false" ht="15" outlineLevel="0" r="2976">
      <c r="A2976" s="8" t="s">
        <v>15</v>
      </c>
      <c r="B2976" s="15" t="n">
        <v>4875</v>
      </c>
      <c r="C2976" s="15" t="s">
        <v>1425</v>
      </c>
      <c r="D2976" s="24" t="n">
        <v>41122</v>
      </c>
      <c r="E2976" s="11" t="s">
        <v>1428</v>
      </c>
      <c r="F2976" s="8" t="s">
        <v>18</v>
      </c>
      <c r="G2976" s="8" t="n">
        <v>1</v>
      </c>
      <c r="H2976" s="21" t="n">
        <v>145</v>
      </c>
      <c r="I2976" s="21" t="n">
        <v>145</v>
      </c>
      <c r="J2976" s="8" t="s">
        <v>1427</v>
      </c>
    </row>
    <row collapsed="false" customFormat="false" customHeight="false" hidden="false" ht="15" outlineLevel="0" r="2977">
      <c r="A2977" s="8" t="s">
        <v>15</v>
      </c>
      <c r="B2977" s="15" t="n">
        <v>4876</v>
      </c>
      <c r="C2977" s="15" t="s">
        <v>1425</v>
      </c>
      <c r="D2977" s="24" t="n">
        <v>41122</v>
      </c>
      <c r="E2977" s="11" t="s">
        <v>1428</v>
      </c>
      <c r="F2977" s="8" t="s">
        <v>18</v>
      </c>
      <c r="G2977" s="8" t="n">
        <v>1</v>
      </c>
      <c r="H2977" s="21" t="n">
        <v>145</v>
      </c>
      <c r="I2977" s="21" t="n">
        <v>145</v>
      </c>
      <c r="J2977" s="8" t="s">
        <v>1427</v>
      </c>
    </row>
    <row collapsed="false" customFormat="false" customHeight="false" hidden="false" ht="15" outlineLevel="0" r="2978">
      <c r="A2978" s="8" t="s">
        <v>15</v>
      </c>
      <c r="B2978" s="15" t="n">
        <v>4877</v>
      </c>
      <c r="C2978" s="15" t="s">
        <v>1425</v>
      </c>
      <c r="D2978" s="24" t="n">
        <v>41122</v>
      </c>
      <c r="E2978" s="11" t="s">
        <v>1428</v>
      </c>
      <c r="F2978" s="8" t="s">
        <v>18</v>
      </c>
      <c r="G2978" s="8" t="n">
        <v>1</v>
      </c>
      <c r="H2978" s="21" t="n">
        <v>145</v>
      </c>
      <c r="I2978" s="21" t="n">
        <v>145</v>
      </c>
      <c r="J2978" s="8" t="s">
        <v>1427</v>
      </c>
    </row>
    <row collapsed="false" customFormat="false" customHeight="false" hidden="false" ht="33.75" outlineLevel="0" r="2979">
      <c r="A2979" s="8" t="s">
        <v>70</v>
      </c>
      <c r="B2979" s="15" t="n">
        <v>4878</v>
      </c>
      <c r="C2979" s="19" t="s">
        <v>821</v>
      </c>
      <c r="D2979" s="25" t="n">
        <v>41334</v>
      </c>
      <c r="E2979" s="20" t="s">
        <v>1429</v>
      </c>
      <c r="F2979" s="12" t="s">
        <v>18</v>
      </c>
      <c r="G2979" s="12" t="n">
        <v>1</v>
      </c>
      <c r="H2979" s="21" t="n">
        <v>255</v>
      </c>
      <c r="I2979" s="13" t="n">
        <f aca="false">+G2979*H2979</f>
        <v>255</v>
      </c>
      <c r="J2979" s="8" t="s">
        <v>1430</v>
      </c>
    </row>
    <row collapsed="false" customFormat="false" customHeight="false" hidden="false" ht="33.75" outlineLevel="0" r="2980">
      <c r="A2980" s="8" t="s">
        <v>70</v>
      </c>
      <c r="B2980" s="15" t="n">
        <v>4879</v>
      </c>
      <c r="C2980" s="19" t="s">
        <v>821</v>
      </c>
      <c r="D2980" s="25" t="n">
        <v>41334</v>
      </c>
      <c r="E2980" s="20" t="s">
        <v>1429</v>
      </c>
      <c r="F2980" s="12" t="s">
        <v>18</v>
      </c>
      <c r="G2980" s="12" t="n">
        <v>1</v>
      </c>
      <c r="H2980" s="21" t="n">
        <v>255</v>
      </c>
      <c r="I2980" s="13" t="n">
        <f aca="false">+G2980*H2980</f>
        <v>255</v>
      </c>
      <c r="J2980" s="8" t="s">
        <v>1430</v>
      </c>
    </row>
    <row collapsed="false" customFormat="false" customHeight="false" hidden="false" ht="22.5" outlineLevel="0" r="2981">
      <c r="A2981" s="8" t="s">
        <v>70</v>
      </c>
      <c r="B2981" s="15" t="n">
        <v>4880</v>
      </c>
      <c r="C2981" s="19" t="s">
        <v>65</v>
      </c>
      <c r="D2981" s="25" t="n">
        <v>41334</v>
      </c>
      <c r="E2981" s="20" t="s">
        <v>1431</v>
      </c>
      <c r="F2981" s="12" t="s">
        <v>18</v>
      </c>
      <c r="G2981" s="12" t="n">
        <v>1</v>
      </c>
      <c r="H2981" s="21" t="n">
        <v>277</v>
      </c>
      <c r="I2981" s="13" t="n">
        <f aca="false">+G2981*H2981</f>
        <v>277</v>
      </c>
      <c r="J2981" s="8" t="s">
        <v>1430</v>
      </c>
    </row>
    <row collapsed="false" customFormat="false" customHeight="false" hidden="false" ht="33.75" outlineLevel="0" r="2982">
      <c r="A2982" s="8" t="s">
        <v>70</v>
      </c>
      <c r="B2982" s="15" t="n">
        <v>4881</v>
      </c>
      <c r="C2982" s="19" t="s">
        <v>65</v>
      </c>
      <c r="D2982" s="25" t="n">
        <v>41334</v>
      </c>
      <c r="E2982" s="20" t="s">
        <v>1429</v>
      </c>
      <c r="F2982" s="12" t="s">
        <v>18</v>
      </c>
      <c r="G2982" s="12" t="n">
        <v>1</v>
      </c>
      <c r="H2982" s="21" t="n">
        <v>255</v>
      </c>
      <c r="I2982" s="13" t="n">
        <f aca="false">+G2982*H2982</f>
        <v>255</v>
      </c>
      <c r="J2982" s="8" t="s">
        <v>1430</v>
      </c>
    </row>
    <row collapsed="false" customFormat="false" customHeight="false" hidden="false" ht="33.75" outlineLevel="0" r="2983">
      <c r="A2983" s="8" t="s">
        <v>70</v>
      </c>
      <c r="B2983" s="15" t="n">
        <v>4882</v>
      </c>
      <c r="C2983" s="19" t="s">
        <v>65</v>
      </c>
      <c r="D2983" s="25" t="n">
        <v>41334</v>
      </c>
      <c r="E2983" s="20" t="s">
        <v>1429</v>
      </c>
      <c r="F2983" s="12" t="s">
        <v>18</v>
      </c>
      <c r="G2983" s="12" t="n">
        <v>1</v>
      </c>
      <c r="H2983" s="21" t="n">
        <v>255</v>
      </c>
      <c r="I2983" s="13" t="n">
        <f aca="false">+G2983*H2983</f>
        <v>255</v>
      </c>
      <c r="J2983" s="8" t="s">
        <v>1430</v>
      </c>
    </row>
    <row collapsed="false" customFormat="false" customHeight="false" hidden="false" ht="33.75" outlineLevel="0" r="2984">
      <c r="A2984" s="8" t="s">
        <v>70</v>
      </c>
      <c r="B2984" s="15" t="n">
        <v>4883</v>
      </c>
      <c r="C2984" s="19" t="s">
        <v>65</v>
      </c>
      <c r="D2984" s="25" t="n">
        <v>41334</v>
      </c>
      <c r="E2984" s="20" t="s">
        <v>1429</v>
      </c>
      <c r="F2984" s="12" t="s">
        <v>18</v>
      </c>
      <c r="G2984" s="12" t="n">
        <v>1</v>
      </c>
      <c r="H2984" s="21" t="n">
        <v>255</v>
      </c>
      <c r="I2984" s="13" t="n">
        <f aca="false">+G2984*H2984</f>
        <v>255</v>
      </c>
      <c r="J2984" s="8" t="s">
        <v>1430</v>
      </c>
    </row>
    <row collapsed="false" customFormat="false" customHeight="false" hidden="false" ht="33.75" outlineLevel="0" r="2985">
      <c r="A2985" s="8" t="s">
        <v>70</v>
      </c>
      <c r="B2985" s="15" t="n">
        <v>4884</v>
      </c>
      <c r="C2985" s="19" t="s">
        <v>65</v>
      </c>
      <c r="D2985" s="25" t="n">
        <v>41334</v>
      </c>
      <c r="E2985" s="20" t="s">
        <v>1429</v>
      </c>
      <c r="F2985" s="12" t="s">
        <v>18</v>
      </c>
      <c r="G2985" s="12" t="n">
        <v>1</v>
      </c>
      <c r="H2985" s="21" t="n">
        <v>255</v>
      </c>
      <c r="I2985" s="13" t="n">
        <f aca="false">+G2985*H2985</f>
        <v>255</v>
      </c>
      <c r="J2985" s="8" t="s">
        <v>1430</v>
      </c>
    </row>
    <row collapsed="false" customFormat="false" customHeight="false" hidden="false" ht="33.75" outlineLevel="0" r="2986">
      <c r="A2986" s="8" t="s">
        <v>70</v>
      </c>
      <c r="B2986" s="15" t="n">
        <v>4885</v>
      </c>
      <c r="C2986" s="19" t="s">
        <v>65</v>
      </c>
      <c r="D2986" s="25" t="n">
        <v>41334</v>
      </c>
      <c r="E2986" s="20" t="s">
        <v>1429</v>
      </c>
      <c r="F2986" s="12" t="s">
        <v>18</v>
      </c>
      <c r="G2986" s="12" t="n">
        <v>1</v>
      </c>
      <c r="H2986" s="21" t="n">
        <v>255</v>
      </c>
      <c r="I2986" s="13" t="n">
        <f aca="false">+G2986*H2986</f>
        <v>255</v>
      </c>
      <c r="J2986" s="8" t="s">
        <v>1430</v>
      </c>
    </row>
    <row collapsed="false" customFormat="false" customHeight="false" hidden="false" ht="33.75" outlineLevel="0" r="2987">
      <c r="A2987" s="8" t="s">
        <v>70</v>
      </c>
      <c r="B2987" s="15" t="n">
        <v>4886</v>
      </c>
      <c r="C2987" s="19" t="s">
        <v>65</v>
      </c>
      <c r="D2987" s="25" t="n">
        <v>41334</v>
      </c>
      <c r="E2987" s="20" t="s">
        <v>1429</v>
      </c>
      <c r="F2987" s="12" t="s">
        <v>18</v>
      </c>
      <c r="G2987" s="12" t="n">
        <v>1</v>
      </c>
      <c r="H2987" s="21" t="n">
        <v>255</v>
      </c>
      <c r="I2987" s="13" t="n">
        <f aca="false">+G2987*H2987</f>
        <v>255</v>
      </c>
      <c r="J2987" s="8" t="s">
        <v>1430</v>
      </c>
    </row>
    <row collapsed="false" customFormat="false" customHeight="false" hidden="false" ht="33.75" outlineLevel="0" r="2988">
      <c r="A2988" s="8" t="s">
        <v>70</v>
      </c>
      <c r="B2988" s="15" t="n">
        <v>4887</v>
      </c>
      <c r="C2988" s="19" t="s">
        <v>65</v>
      </c>
      <c r="D2988" s="25" t="n">
        <v>41334</v>
      </c>
      <c r="E2988" s="20" t="s">
        <v>1429</v>
      </c>
      <c r="F2988" s="12" t="s">
        <v>18</v>
      </c>
      <c r="G2988" s="12" t="n">
        <v>1</v>
      </c>
      <c r="H2988" s="21" t="n">
        <v>255</v>
      </c>
      <c r="I2988" s="13" t="n">
        <f aca="false">+G2988*H2988</f>
        <v>255</v>
      </c>
      <c r="J2988" s="8" t="s">
        <v>1430</v>
      </c>
    </row>
    <row collapsed="false" customFormat="false" customHeight="false" hidden="false" ht="33.75" outlineLevel="0" r="2989">
      <c r="A2989" s="8" t="s">
        <v>70</v>
      </c>
      <c r="B2989" s="15" t="n">
        <v>4888</v>
      </c>
      <c r="C2989" s="19" t="s">
        <v>65</v>
      </c>
      <c r="D2989" s="25" t="n">
        <v>41334</v>
      </c>
      <c r="E2989" s="20" t="s">
        <v>1429</v>
      </c>
      <c r="F2989" s="12" t="s">
        <v>18</v>
      </c>
      <c r="G2989" s="12" t="n">
        <v>1</v>
      </c>
      <c r="H2989" s="21" t="n">
        <v>255</v>
      </c>
      <c r="I2989" s="13" t="n">
        <f aca="false">+G2989*H2989</f>
        <v>255</v>
      </c>
      <c r="J2989" s="8" t="s">
        <v>1430</v>
      </c>
    </row>
    <row collapsed="false" customFormat="false" customHeight="false" hidden="false" ht="33.75" outlineLevel="0" r="2990">
      <c r="A2990" s="8" t="s">
        <v>70</v>
      </c>
      <c r="B2990" s="15" t="n">
        <v>4889</v>
      </c>
      <c r="C2990" s="19" t="s">
        <v>65</v>
      </c>
      <c r="D2990" s="25" t="n">
        <v>41334</v>
      </c>
      <c r="E2990" s="20" t="s">
        <v>1429</v>
      </c>
      <c r="F2990" s="12" t="s">
        <v>18</v>
      </c>
      <c r="G2990" s="12" t="n">
        <v>1</v>
      </c>
      <c r="H2990" s="21" t="n">
        <v>255</v>
      </c>
      <c r="I2990" s="13" t="n">
        <f aca="false">+G2990*H2990</f>
        <v>255</v>
      </c>
      <c r="J2990" s="8" t="s">
        <v>1430</v>
      </c>
    </row>
    <row collapsed="false" customFormat="false" customHeight="false" hidden="false" ht="33.75" outlineLevel="0" r="2991">
      <c r="A2991" s="8" t="s">
        <v>70</v>
      </c>
      <c r="B2991" s="15" t="n">
        <v>4890</v>
      </c>
      <c r="C2991" s="19" t="s">
        <v>65</v>
      </c>
      <c r="D2991" s="25" t="n">
        <v>41334</v>
      </c>
      <c r="E2991" s="20" t="s">
        <v>1429</v>
      </c>
      <c r="F2991" s="12" t="s">
        <v>18</v>
      </c>
      <c r="G2991" s="12" t="n">
        <v>1</v>
      </c>
      <c r="H2991" s="21" t="n">
        <v>255</v>
      </c>
      <c r="I2991" s="13" t="n">
        <f aca="false">+G2991*H2991</f>
        <v>255</v>
      </c>
      <c r="J2991" s="8" t="s">
        <v>1430</v>
      </c>
    </row>
    <row collapsed="false" customFormat="false" customHeight="false" hidden="false" ht="33.75" outlineLevel="0" r="2992">
      <c r="A2992" s="8" t="s">
        <v>70</v>
      </c>
      <c r="B2992" s="15" t="n">
        <v>4891</v>
      </c>
      <c r="C2992" s="19" t="s">
        <v>65</v>
      </c>
      <c r="D2992" s="25" t="n">
        <v>41334</v>
      </c>
      <c r="E2992" s="20" t="s">
        <v>1429</v>
      </c>
      <c r="F2992" s="12" t="s">
        <v>18</v>
      </c>
      <c r="G2992" s="12" t="n">
        <v>1</v>
      </c>
      <c r="H2992" s="21" t="n">
        <v>255</v>
      </c>
      <c r="I2992" s="13" t="n">
        <f aca="false">+G2992*H2992</f>
        <v>255</v>
      </c>
      <c r="J2992" s="8" t="s">
        <v>1430</v>
      </c>
    </row>
    <row collapsed="false" customFormat="false" customHeight="false" hidden="false" ht="33.75" outlineLevel="0" r="2993">
      <c r="A2993" s="8" t="s">
        <v>70</v>
      </c>
      <c r="B2993" s="15" t="n">
        <v>4892</v>
      </c>
      <c r="C2993" s="19" t="s">
        <v>65</v>
      </c>
      <c r="D2993" s="25" t="n">
        <v>41334</v>
      </c>
      <c r="E2993" s="20" t="s">
        <v>1429</v>
      </c>
      <c r="F2993" s="12" t="s">
        <v>18</v>
      </c>
      <c r="G2993" s="12" t="n">
        <v>1</v>
      </c>
      <c r="H2993" s="21" t="n">
        <v>255</v>
      </c>
      <c r="I2993" s="13" t="n">
        <f aca="false">+G2993*H2993</f>
        <v>255</v>
      </c>
      <c r="J2993" s="8" t="s">
        <v>1430</v>
      </c>
    </row>
    <row collapsed="false" customFormat="false" customHeight="false" hidden="false" ht="33.75" outlineLevel="0" r="2994">
      <c r="A2994" s="8" t="s">
        <v>70</v>
      </c>
      <c r="B2994" s="15" t="n">
        <v>4893</v>
      </c>
      <c r="C2994" s="19" t="s">
        <v>65</v>
      </c>
      <c r="D2994" s="25" t="n">
        <v>41334</v>
      </c>
      <c r="E2994" s="20" t="s">
        <v>1429</v>
      </c>
      <c r="F2994" s="12" t="s">
        <v>18</v>
      </c>
      <c r="G2994" s="12" t="n">
        <v>1</v>
      </c>
      <c r="H2994" s="21" t="n">
        <v>255</v>
      </c>
      <c r="I2994" s="13" t="n">
        <f aca="false">+G2994*H2994</f>
        <v>255</v>
      </c>
      <c r="J2994" s="8" t="s">
        <v>1430</v>
      </c>
    </row>
    <row collapsed="false" customFormat="false" customHeight="false" hidden="false" ht="33.75" outlineLevel="0" r="2995">
      <c r="A2995" s="8" t="s">
        <v>70</v>
      </c>
      <c r="B2995" s="15" t="n">
        <v>4894</v>
      </c>
      <c r="C2995" s="19" t="s">
        <v>65</v>
      </c>
      <c r="D2995" s="25" t="n">
        <v>41334</v>
      </c>
      <c r="E2995" s="20" t="s">
        <v>1429</v>
      </c>
      <c r="F2995" s="12" t="s">
        <v>18</v>
      </c>
      <c r="G2995" s="12" t="n">
        <v>1</v>
      </c>
      <c r="H2995" s="21" t="n">
        <v>255</v>
      </c>
      <c r="I2995" s="13" t="n">
        <f aca="false">+G2995*H2995</f>
        <v>255</v>
      </c>
      <c r="J2995" s="8" t="s">
        <v>1430</v>
      </c>
    </row>
    <row collapsed="false" customFormat="false" customHeight="false" hidden="false" ht="33.75" outlineLevel="0" r="2996">
      <c r="A2996" s="8" t="s">
        <v>70</v>
      </c>
      <c r="B2996" s="15" t="n">
        <v>4895</v>
      </c>
      <c r="C2996" s="19" t="s">
        <v>65</v>
      </c>
      <c r="D2996" s="25" t="n">
        <v>41334</v>
      </c>
      <c r="E2996" s="20" t="s">
        <v>1429</v>
      </c>
      <c r="F2996" s="12" t="s">
        <v>18</v>
      </c>
      <c r="G2996" s="12" t="n">
        <v>1</v>
      </c>
      <c r="H2996" s="21" t="n">
        <v>255</v>
      </c>
      <c r="I2996" s="13" t="n">
        <f aca="false">+G2996*H2996</f>
        <v>255</v>
      </c>
      <c r="J2996" s="8" t="s">
        <v>1430</v>
      </c>
    </row>
    <row collapsed="false" customFormat="false" customHeight="false" hidden="false" ht="33.75" outlineLevel="0" r="2997">
      <c r="A2997" s="8" t="s">
        <v>70</v>
      </c>
      <c r="B2997" s="15" t="n">
        <v>4896</v>
      </c>
      <c r="C2997" s="19" t="s">
        <v>65</v>
      </c>
      <c r="D2997" s="25" t="n">
        <v>41334</v>
      </c>
      <c r="E2997" s="20" t="s">
        <v>1429</v>
      </c>
      <c r="F2997" s="12" t="s">
        <v>18</v>
      </c>
      <c r="G2997" s="12" t="n">
        <v>1</v>
      </c>
      <c r="H2997" s="21" t="n">
        <v>255</v>
      </c>
      <c r="I2997" s="13" t="n">
        <f aca="false">+G2997*H2997</f>
        <v>255</v>
      </c>
      <c r="J2997" s="8" t="s">
        <v>1430</v>
      </c>
    </row>
    <row collapsed="false" customFormat="false" customHeight="false" hidden="false" ht="33.75" outlineLevel="0" r="2998">
      <c r="A2998" s="8" t="s">
        <v>70</v>
      </c>
      <c r="B2998" s="15" t="n">
        <v>4897</v>
      </c>
      <c r="C2998" s="19" t="s">
        <v>65</v>
      </c>
      <c r="D2998" s="25" t="n">
        <v>41334</v>
      </c>
      <c r="E2998" s="20" t="s">
        <v>1429</v>
      </c>
      <c r="F2998" s="12" t="s">
        <v>18</v>
      </c>
      <c r="G2998" s="12" t="n">
        <v>1</v>
      </c>
      <c r="H2998" s="21" t="n">
        <v>255</v>
      </c>
      <c r="I2998" s="13" t="n">
        <f aca="false">+G2998*H2998</f>
        <v>255</v>
      </c>
      <c r="J2998" s="8" t="s">
        <v>1430</v>
      </c>
    </row>
    <row collapsed="false" customFormat="false" customHeight="false" hidden="false" ht="33.75" outlineLevel="0" r="2999">
      <c r="A2999" s="8" t="s">
        <v>70</v>
      </c>
      <c r="B2999" s="15" t="n">
        <v>4898</v>
      </c>
      <c r="C2999" s="19" t="s">
        <v>65</v>
      </c>
      <c r="D2999" s="25" t="n">
        <v>41334</v>
      </c>
      <c r="E2999" s="20" t="s">
        <v>1429</v>
      </c>
      <c r="F2999" s="12" t="s">
        <v>18</v>
      </c>
      <c r="G2999" s="12" t="n">
        <v>1</v>
      </c>
      <c r="H2999" s="21" t="n">
        <v>255</v>
      </c>
      <c r="I2999" s="13" t="n">
        <f aca="false">+G2999*H2999</f>
        <v>255</v>
      </c>
      <c r="J2999" s="8" t="s">
        <v>1430</v>
      </c>
    </row>
    <row collapsed="false" customFormat="false" customHeight="false" hidden="false" ht="33.75" outlineLevel="0" r="3000">
      <c r="A3000" s="8" t="s">
        <v>70</v>
      </c>
      <c r="B3000" s="15" t="n">
        <v>4899</v>
      </c>
      <c r="C3000" s="19" t="s">
        <v>65</v>
      </c>
      <c r="D3000" s="25" t="n">
        <v>41334</v>
      </c>
      <c r="E3000" s="20" t="s">
        <v>1429</v>
      </c>
      <c r="F3000" s="12" t="s">
        <v>18</v>
      </c>
      <c r="G3000" s="12" t="n">
        <v>1</v>
      </c>
      <c r="H3000" s="21" t="n">
        <v>255</v>
      </c>
      <c r="I3000" s="13" t="n">
        <f aca="false">+G3000*H3000</f>
        <v>255</v>
      </c>
      <c r="J3000" s="8" t="s">
        <v>1430</v>
      </c>
    </row>
    <row collapsed="false" customFormat="false" customHeight="false" hidden="false" ht="33.75" outlineLevel="0" r="3001">
      <c r="A3001" s="8" t="s">
        <v>70</v>
      </c>
      <c r="B3001" s="15" t="n">
        <v>4900</v>
      </c>
      <c r="C3001" s="19" t="s">
        <v>65</v>
      </c>
      <c r="D3001" s="25" t="n">
        <v>41334</v>
      </c>
      <c r="E3001" s="20" t="s">
        <v>1429</v>
      </c>
      <c r="F3001" s="12" t="s">
        <v>18</v>
      </c>
      <c r="G3001" s="12" t="n">
        <v>1</v>
      </c>
      <c r="H3001" s="21" t="n">
        <v>255</v>
      </c>
      <c r="I3001" s="13" t="n">
        <f aca="false">+G3001*H3001</f>
        <v>255</v>
      </c>
      <c r="J3001" s="8" t="s">
        <v>1430</v>
      </c>
    </row>
    <row collapsed="false" customFormat="false" customHeight="false" hidden="false" ht="33.75" outlineLevel="0" r="3002">
      <c r="A3002" s="8" t="s">
        <v>70</v>
      </c>
      <c r="B3002" s="15" t="n">
        <v>4901</v>
      </c>
      <c r="C3002" s="19" t="s">
        <v>65</v>
      </c>
      <c r="D3002" s="25" t="n">
        <v>41334</v>
      </c>
      <c r="E3002" s="20" t="s">
        <v>1429</v>
      </c>
      <c r="F3002" s="12" t="s">
        <v>18</v>
      </c>
      <c r="G3002" s="12" t="n">
        <v>1</v>
      </c>
      <c r="H3002" s="21" t="n">
        <v>255</v>
      </c>
      <c r="I3002" s="13" t="n">
        <f aca="false">+G3002*H3002</f>
        <v>255</v>
      </c>
      <c r="J3002" s="8" t="s">
        <v>1430</v>
      </c>
    </row>
    <row collapsed="false" customFormat="false" customHeight="false" hidden="false" ht="33.75" outlineLevel="0" r="3003">
      <c r="A3003" s="8" t="s">
        <v>70</v>
      </c>
      <c r="B3003" s="15" t="n">
        <v>4902</v>
      </c>
      <c r="C3003" s="19" t="s">
        <v>65</v>
      </c>
      <c r="D3003" s="25" t="n">
        <v>41334</v>
      </c>
      <c r="E3003" s="20" t="s">
        <v>1429</v>
      </c>
      <c r="F3003" s="12" t="s">
        <v>18</v>
      </c>
      <c r="G3003" s="12" t="n">
        <v>1</v>
      </c>
      <c r="H3003" s="21" t="n">
        <v>255</v>
      </c>
      <c r="I3003" s="13" t="n">
        <f aca="false">+G3003*H3003</f>
        <v>255</v>
      </c>
      <c r="J3003" s="8" t="s">
        <v>1430</v>
      </c>
    </row>
    <row collapsed="false" customFormat="false" customHeight="false" hidden="false" ht="22.5" outlineLevel="0" r="3004">
      <c r="A3004" s="8" t="s">
        <v>70</v>
      </c>
      <c r="B3004" s="15" t="n">
        <v>4903</v>
      </c>
      <c r="C3004" s="15" t="s">
        <v>152</v>
      </c>
      <c r="D3004" s="25" t="n">
        <v>41334</v>
      </c>
      <c r="E3004" s="20" t="s">
        <v>1431</v>
      </c>
      <c r="F3004" s="12" t="s">
        <v>18</v>
      </c>
      <c r="G3004" s="12" t="n">
        <v>1</v>
      </c>
      <c r="H3004" s="21" t="n">
        <v>277</v>
      </c>
      <c r="I3004" s="13" t="n">
        <f aca="false">+G3004*H3004</f>
        <v>277</v>
      </c>
      <c r="J3004" s="8" t="s">
        <v>1430</v>
      </c>
    </row>
    <row collapsed="false" customFormat="false" customHeight="false" hidden="false" ht="33.75" outlineLevel="0" r="3005">
      <c r="A3005" s="8" t="s">
        <v>70</v>
      </c>
      <c r="B3005" s="15" t="n">
        <v>4908</v>
      </c>
      <c r="C3005" s="15" t="s">
        <v>155</v>
      </c>
      <c r="D3005" s="25" t="n">
        <v>41334</v>
      </c>
      <c r="E3005" s="20" t="s">
        <v>1429</v>
      </c>
      <c r="F3005" s="12" t="s">
        <v>18</v>
      </c>
      <c r="G3005" s="12" t="n">
        <v>1</v>
      </c>
      <c r="H3005" s="21" t="n">
        <v>255</v>
      </c>
      <c r="I3005" s="13" t="n">
        <f aca="false">+G3005*H3005</f>
        <v>255</v>
      </c>
      <c r="J3005" s="8" t="s">
        <v>1430</v>
      </c>
    </row>
    <row collapsed="false" customFormat="false" customHeight="false" hidden="false" ht="22.5" outlineLevel="0" r="3006">
      <c r="A3006" s="8" t="s">
        <v>70</v>
      </c>
      <c r="B3006" s="15" t="n">
        <v>4909</v>
      </c>
      <c r="C3006" s="15" t="s">
        <v>32</v>
      </c>
      <c r="D3006" s="24" t="n">
        <v>41122</v>
      </c>
      <c r="E3006" s="20" t="s">
        <v>1432</v>
      </c>
      <c r="F3006" s="8" t="s">
        <v>18</v>
      </c>
      <c r="G3006" s="8" t="n">
        <v>1</v>
      </c>
      <c r="H3006" s="21" t="n">
        <f aca="false">+I3006</f>
        <v>124</v>
      </c>
      <c r="I3006" s="21" t="n">
        <v>124</v>
      </c>
      <c r="J3006" s="8" t="s">
        <v>1433</v>
      </c>
    </row>
    <row collapsed="false" customFormat="false" customHeight="false" hidden="false" ht="22.5" outlineLevel="0" r="3007">
      <c r="A3007" s="14" t="s">
        <v>127</v>
      </c>
      <c r="B3007" s="15" t="n">
        <v>4910</v>
      </c>
      <c r="C3007" s="15" t="s">
        <v>32</v>
      </c>
      <c r="D3007" s="24" t="n">
        <v>41122</v>
      </c>
      <c r="E3007" s="20" t="s">
        <v>1434</v>
      </c>
      <c r="F3007" s="8" t="s">
        <v>18</v>
      </c>
      <c r="G3007" s="8" t="n">
        <v>1</v>
      </c>
      <c r="H3007" s="21" t="n">
        <f aca="false">+I3007</f>
        <v>12</v>
      </c>
      <c r="I3007" s="21" t="n">
        <v>12</v>
      </c>
      <c r="J3007" s="8" t="s">
        <v>1433</v>
      </c>
    </row>
    <row collapsed="false" customFormat="false" customHeight="false" hidden="false" ht="22.5" outlineLevel="0" r="3008">
      <c r="A3008" s="14" t="s">
        <v>127</v>
      </c>
      <c r="B3008" s="15" t="n">
        <v>4911</v>
      </c>
      <c r="C3008" s="15" t="s">
        <v>32</v>
      </c>
      <c r="D3008" s="24" t="n">
        <v>41122</v>
      </c>
      <c r="E3008" s="20" t="s">
        <v>1434</v>
      </c>
      <c r="F3008" s="8" t="s">
        <v>18</v>
      </c>
      <c r="G3008" s="8" t="n">
        <v>1</v>
      </c>
      <c r="H3008" s="21" t="n">
        <f aca="false">+I3008</f>
        <v>12</v>
      </c>
      <c r="I3008" s="21" t="n">
        <v>12</v>
      </c>
      <c r="J3008" s="8" t="s">
        <v>1433</v>
      </c>
    </row>
    <row collapsed="false" customFormat="false" customHeight="false" hidden="false" ht="22.5" outlineLevel="0" r="3009">
      <c r="A3009" s="14" t="s">
        <v>127</v>
      </c>
      <c r="B3009" s="15" t="n">
        <v>4912</v>
      </c>
      <c r="C3009" s="15" t="s">
        <v>32</v>
      </c>
      <c r="D3009" s="24" t="n">
        <v>41122</v>
      </c>
      <c r="E3009" s="20" t="s">
        <v>1435</v>
      </c>
      <c r="F3009" s="8" t="s">
        <v>18</v>
      </c>
      <c r="G3009" s="8" t="n">
        <v>1</v>
      </c>
      <c r="H3009" s="21" t="n">
        <f aca="false">+I3009</f>
        <v>29.9</v>
      </c>
      <c r="I3009" s="21" t="n">
        <v>29.9</v>
      </c>
      <c r="J3009" s="8" t="s">
        <v>1433</v>
      </c>
    </row>
    <row collapsed="false" customFormat="false" customHeight="false" hidden="false" ht="22.5" outlineLevel="0" r="3010">
      <c r="A3010" s="14" t="s">
        <v>127</v>
      </c>
      <c r="B3010" s="15" t="n">
        <v>4913</v>
      </c>
      <c r="C3010" s="15" t="s">
        <v>32</v>
      </c>
      <c r="D3010" s="24" t="n">
        <v>41122</v>
      </c>
      <c r="E3010" s="20" t="s">
        <v>1435</v>
      </c>
      <c r="F3010" s="8" t="s">
        <v>18</v>
      </c>
      <c r="G3010" s="8" t="n">
        <v>1</v>
      </c>
      <c r="H3010" s="21" t="n">
        <f aca="false">+I3010</f>
        <v>29.9</v>
      </c>
      <c r="I3010" s="21" t="n">
        <v>29.9</v>
      </c>
      <c r="J3010" s="8" t="s">
        <v>1433</v>
      </c>
    </row>
    <row collapsed="false" customFormat="false" customHeight="false" hidden="false" ht="22.5" outlineLevel="0" r="3011">
      <c r="A3011" s="14" t="s">
        <v>127</v>
      </c>
      <c r="B3011" s="15" t="n">
        <v>4914</v>
      </c>
      <c r="C3011" s="15" t="s">
        <v>128</v>
      </c>
      <c r="D3011" s="24" t="n">
        <v>41122</v>
      </c>
      <c r="E3011" s="20" t="s">
        <v>1436</v>
      </c>
      <c r="F3011" s="8" t="s">
        <v>18</v>
      </c>
      <c r="G3011" s="8" t="n">
        <v>1</v>
      </c>
      <c r="H3011" s="21" t="n">
        <f aca="false">+I3011</f>
        <v>18.9</v>
      </c>
      <c r="I3011" s="21" t="n">
        <v>18.9</v>
      </c>
      <c r="J3011" s="8" t="s">
        <v>1437</v>
      </c>
    </row>
    <row collapsed="false" customFormat="false" customHeight="false" hidden="false" ht="22.5" outlineLevel="0" r="3012">
      <c r="A3012" s="14" t="s">
        <v>127</v>
      </c>
      <c r="B3012" s="15" t="n">
        <v>4930</v>
      </c>
      <c r="C3012" s="15" t="s">
        <v>128</v>
      </c>
      <c r="D3012" s="24" t="n">
        <v>41122</v>
      </c>
      <c r="E3012" s="20" t="s">
        <v>1438</v>
      </c>
      <c r="F3012" s="8" t="s">
        <v>18</v>
      </c>
      <c r="G3012" s="8" t="n">
        <v>1</v>
      </c>
      <c r="H3012" s="21" t="n">
        <f aca="false">+I3012</f>
        <v>55.3</v>
      </c>
      <c r="I3012" s="21" t="n">
        <v>55.3</v>
      </c>
      <c r="J3012" s="8" t="s">
        <v>1437</v>
      </c>
    </row>
    <row collapsed="false" customFormat="false" customHeight="false" hidden="false" ht="22.5" outlineLevel="0" r="3013">
      <c r="A3013" s="8" t="s">
        <v>15</v>
      </c>
      <c r="B3013" s="15" t="n">
        <v>4931</v>
      </c>
      <c r="C3013" s="8" t="s">
        <v>1439</v>
      </c>
      <c r="D3013" s="25" t="n">
        <v>41334</v>
      </c>
      <c r="E3013" s="20" t="s">
        <v>1440</v>
      </c>
      <c r="F3013" s="12" t="s">
        <v>18</v>
      </c>
      <c r="G3013" s="12" t="n">
        <v>1</v>
      </c>
      <c r="H3013" s="21" t="n">
        <v>5000</v>
      </c>
      <c r="I3013" s="13" t="n">
        <f aca="false">+G3013*H3013</f>
        <v>5000</v>
      </c>
      <c r="J3013" s="8" t="s">
        <v>1441</v>
      </c>
    </row>
    <row collapsed="false" customFormat="false" customHeight="false" hidden="false" ht="78.75" outlineLevel="0" r="3014">
      <c r="A3014" s="8" t="s">
        <v>50</v>
      </c>
      <c r="B3014" s="15" t="n">
        <v>4932</v>
      </c>
      <c r="C3014" s="8" t="s">
        <v>1439</v>
      </c>
      <c r="D3014" s="25" t="n">
        <v>41334</v>
      </c>
      <c r="E3014" s="20" t="s">
        <v>1442</v>
      </c>
      <c r="F3014" s="12" t="s">
        <v>18</v>
      </c>
      <c r="G3014" s="12" t="n">
        <v>1</v>
      </c>
      <c r="H3014" s="21" t="n">
        <v>2763</v>
      </c>
      <c r="I3014" s="13" t="n">
        <f aca="false">+G3014*H3014</f>
        <v>2763</v>
      </c>
      <c r="J3014" s="8" t="s">
        <v>1441</v>
      </c>
    </row>
    <row collapsed="false" customFormat="false" customHeight="false" hidden="false" ht="15" outlineLevel="0" r="3015">
      <c r="A3015" s="8" t="s">
        <v>50</v>
      </c>
      <c r="B3015" s="15" t="n">
        <v>4933</v>
      </c>
      <c r="C3015" s="19" t="s">
        <v>16</v>
      </c>
      <c r="D3015" s="25" t="n">
        <v>41334</v>
      </c>
      <c r="E3015" s="20" t="s">
        <v>1443</v>
      </c>
      <c r="F3015" s="12" t="s">
        <v>18</v>
      </c>
      <c r="G3015" s="12" t="n">
        <v>1</v>
      </c>
      <c r="H3015" s="21" t="n">
        <v>249</v>
      </c>
      <c r="I3015" s="13" t="n">
        <f aca="false">+G3015*H3015</f>
        <v>249</v>
      </c>
      <c r="J3015" s="8" t="s">
        <v>1444</v>
      </c>
    </row>
    <row collapsed="false" customFormat="false" customHeight="false" hidden="false" ht="15" outlineLevel="0" r="3016">
      <c r="A3016" s="8" t="s">
        <v>70</v>
      </c>
      <c r="B3016" s="15" t="n">
        <v>4942</v>
      </c>
      <c r="C3016" s="19" t="s">
        <v>16</v>
      </c>
      <c r="D3016" s="25" t="n">
        <v>41334</v>
      </c>
      <c r="E3016" s="20" t="s">
        <v>1445</v>
      </c>
      <c r="F3016" s="12" t="s">
        <v>18</v>
      </c>
      <c r="G3016" s="12" t="n">
        <v>1</v>
      </c>
      <c r="H3016" s="21" t="n">
        <v>259</v>
      </c>
      <c r="I3016" s="13" t="n">
        <f aca="false">+G3016*H3016</f>
        <v>259</v>
      </c>
      <c r="J3016" s="8" t="s">
        <v>1444</v>
      </c>
    </row>
    <row collapsed="false" customFormat="false" customHeight="false" hidden="false" ht="22.5" outlineLevel="0" r="3017">
      <c r="A3017" s="8" t="s">
        <v>95</v>
      </c>
      <c r="B3017" s="15" t="n">
        <v>4943</v>
      </c>
      <c r="C3017" s="19" t="s">
        <v>16</v>
      </c>
      <c r="D3017" s="25" t="n">
        <v>41334</v>
      </c>
      <c r="E3017" s="20" t="s">
        <v>1446</v>
      </c>
      <c r="F3017" s="12" t="s">
        <v>18</v>
      </c>
      <c r="G3017" s="12" t="n">
        <v>1</v>
      </c>
      <c r="H3017" s="21" t="n">
        <v>1499</v>
      </c>
      <c r="I3017" s="13" t="n">
        <f aca="false">+G3017*H3017</f>
        <v>1499</v>
      </c>
      <c r="J3017" s="8" t="s">
        <v>1444</v>
      </c>
    </row>
    <row collapsed="false" customFormat="false" customHeight="false" hidden="false" ht="22.5" outlineLevel="0" r="3018">
      <c r="A3018" s="8" t="s">
        <v>50</v>
      </c>
      <c r="B3018" s="15" t="n">
        <v>4944</v>
      </c>
      <c r="C3018" s="19" t="s">
        <v>16</v>
      </c>
      <c r="D3018" s="25" t="n">
        <v>41334</v>
      </c>
      <c r="E3018" s="20" t="s">
        <v>1447</v>
      </c>
      <c r="F3018" s="12" t="s">
        <v>18</v>
      </c>
      <c r="G3018" s="12" t="n">
        <v>1</v>
      </c>
      <c r="H3018" s="21" t="n">
        <v>999</v>
      </c>
      <c r="I3018" s="13" t="n">
        <f aca="false">+G3018*H3018</f>
        <v>999</v>
      </c>
      <c r="J3018" s="8" t="s">
        <v>1444</v>
      </c>
    </row>
    <row collapsed="false" customFormat="false" customHeight="false" hidden="false" ht="15" outlineLevel="0" r="3019">
      <c r="A3019" s="8" t="s">
        <v>70</v>
      </c>
      <c r="B3019" s="15" t="n">
        <v>4945</v>
      </c>
      <c r="C3019" s="19" t="s">
        <v>16</v>
      </c>
      <c r="D3019" s="25" t="n">
        <v>41334</v>
      </c>
      <c r="E3019" s="20" t="s">
        <v>1448</v>
      </c>
      <c r="F3019" s="12" t="s">
        <v>18</v>
      </c>
      <c r="G3019" s="12" t="n">
        <v>1</v>
      </c>
      <c r="H3019" s="21" t="n">
        <v>1168.02</v>
      </c>
      <c r="I3019" s="13" t="n">
        <f aca="false">+G3019*H3019</f>
        <v>1168.02</v>
      </c>
      <c r="J3019" s="8" t="s">
        <v>1444</v>
      </c>
    </row>
    <row collapsed="false" customFormat="false" customHeight="false" hidden="false" ht="33.75" outlineLevel="0" r="3020">
      <c r="A3020" s="8" t="s">
        <v>50</v>
      </c>
      <c r="B3020" s="15" t="n">
        <v>4946</v>
      </c>
      <c r="C3020" s="15" t="s">
        <v>84</v>
      </c>
      <c r="D3020" s="24" t="n">
        <v>41122</v>
      </c>
      <c r="E3020" s="20" t="s">
        <v>1449</v>
      </c>
      <c r="F3020" s="8" t="s">
        <v>18</v>
      </c>
      <c r="G3020" s="8" t="n">
        <v>1</v>
      </c>
      <c r="H3020" s="21" t="n">
        <f aca="false">+I3020</f>
        <v>6900</v>
      </c>
      <c r="I3020" s="21" t="n">
        <v>6900</v>
      </c>
      <c r="J3020" s="8" t="s">
        <v>1450</v>
      </c>
    </row>
    <row collapsed="false" customFormat="false" customHeight="false" hidden="false" ht="33.75" outlineLevel="0" r="3021">
      <c r="A3021" s="8" t="s">
        <v>50</v>
      </c>
      <c r="B3021" s="15" t="n">
        <v>4947</v>
      </c>
      <c r="C3021" s="15" t="s">
        <v>84</v>
      </c>
      <c r="D3021" s="24" t="n">
        <v>41122</v>
      </c>
      <c r="E3021" s="20" t="s">
        <v>1451</v>
      </c>
      <c r="F3021" s="8" t="s">
        <v>18</v>
      </c>
      <c r="G3021" s="8" t="n">
        <v>1</v>
      </c>
      <c r="H3021" s="21" t="n">
        <f aca="false">+I3021</f>
        <v>730</v>
      </c>
      <c r="I3021" s="21" t="n">
        <v>730</v>
      </c>
      <c r="J3021" s="8" t="s">
        <v>1450</v>
      </c>
    </row>
    <row collapsed="false" customFormat="false" customHeight="false" hidden="false" ht="33.75" outlineLevel="0" r="3022">
      <c r="A3022" s="8" t="s">
        <v>50</v>
      </c>
      <c r="B3022" s="15" t="n">
        <v>4948</v>
      </c>
      <c r="C3022" s="15" t="s">
        <v>84</v>
      </c>
      <c r="D3022" s="24" t="n">
        <v>41122</v>
      </c>
      <c r="E3022" s="20" t="s">
        <v>1452</v>
      </c>
      <c r="F3022" s="8" t="s">
        <v>18</v>
      </c>
      <c r="G3022" s="8" t="n">
        <v>1</v>
      </c>
      <c r="H3022" s="21" t="n">
        <f aca="false">+I3022</f>
        <v>90</v>
      </c>
      <c r="I3022" s="21" t="n">
        <v>90</v>
      </c>
      <c r="J3022" s="8" t="s">
        <v>1450</v>
      </c>
    </row>
    <row collapsed="false" customFormat="false" customHeight="false" hidden="false" ht="33.75" outlineLevel="0" r="3023">
      <c r="A3023" s="12" t="s">
        <v>95</v>
      </c>
      <c r="B3023" s="15" t="n">
        <v>4949</v>
      </c>
      <c r="C3023" s="15" t="s">
        <v>84</v>
      </c>
      <c r="D3023" s="24" t="n">
        <v>41122</v>
      </c>
      <c r="E3023" s="20" t="s">
        <v>1453</v>
      </c>
      <c r="F3023" s="8" t="s">
        <v>18</v>
      </c>
      <c r="G3023" s="8" t="n">
        <v>1</v>
      </c>
      <c r="H3023" s="21" t="n">
        <f aca="false">+I3023</f>
        <v>2358</v>
      </c>
      <c r="I3023" s="21" t="n">
        <v>2358</v>
      </c>
      <c r="J3023" s="8" t="s">
        <v>1450</v>
      </c>
    </row>
    <row collapsed="false" customFormat="false" customHeight="false" hidden="false" ht="33.75" outlineLevel="0" r="3024">
      <c r="A3024" s="8" t="s">
        <v>70</v>
      </c>
      <c r="B3024" s="15" t="n">
        <v>4950</v>
      </c>
      <c r="C3024" s="15" t="s">
        <v>84</v>
      </c>
      <c r="D3024" s="24" t="n">
        <v>41122</v>
      </c>
      <c r="E3024" s="20" t="s">
        <v>1454</v>
      </c>
      <c r="F3024" s="8" t="s">
        <v>18</v>
      </c>
      <c r="G3024" s="8" t="n">
        <v>1</v>
      </c>
      <c r="H3024" s="21" t="n">
        <f aca="false">+I3024</f>
        <v>202.5</v>
      </c>
      <c r="I3024" s="21" t="n">
        <v>202.5</v>
      </c>
      <c r="J3024" s="8" t="s">
        <v>1450</v>
      </c>
    </row>
    <row collapsed="false" customFormat="false" customHeight="false" hidden="false" ht="33.75" outlineLevel="0" r="3025">
      <c r="A3025" s="8" t="s">
        <v>70</v>
      </c>
      <c r="B3025" s="15" t="n">
        <v>4951</v>
      </c>
      <c r="C3025" s="15" t="s">
        <v>84</v>
      </c>
      <c r="D3025" s="24" t="n">
        <v>41122</v>
      </c>
      <c r="E3025" s="20" t="s">
        <v>1455</v>
      </c>
      <c r="F3025" s="8" t="s">
        <v>18</v>
      </c>
      <c r="G3025" s="8" t="n">
        <v>1</v>
      </c>
      <c r="H3025" s="21" t="n">
        <f aca="false">+I3025</f>
        <v>462</v>
      </c>
      <c r="I3025" s="21" t="n">
        <v>462</v>
      </c>
      <c r="J3025" s="8" t="s">
        <v>1450</v>
      </c>
    </row>
    <row collapsed="false" customFormat="false" customHeight="false" hidden="false" ht="33.75" outlineLevel="0" r="3026">
      <c r="A3026" s="8" t="s">
        <v>70</v>
      </c>
      <c r="B3026" s="15" t="n">
        <v>4952</v>
      </c>
      <c r="C3026" s="15" t="s">
        <v>84</v>
      </c>
      <c r="D3026" s="24" t="n">
        <v>41122</v>
      </c>
      <c r="E3026" s="20" t="s">
        <v>1456</v>
      </c>
      <c r="F3026" s="8" t="s">
        <v>18</v>
      </c>
      <c r="G3026" s="8" t="n">
        <v>1</v>
      </c>
      <c r="H3026" s="21" t="n">
        <f aca="false">+I3026</f>
        <v>458</v>
      </c>
      <c r="I3026" s="21" t="n">
        <v>458</v>
      </c>
      <c r="J3026" s="8" t="s">
        <v>1450</v>
      </c>
    </row>
    <row collapsed="false" customFormat="false" customHeight="false" hidden="false" ht="33.75" outlineLevel="0" r="3027">
      <c r="A3027" s="8" t="s">
        <v>70</v>
      </c>
      <c r="B3027" s="15" t="n">
        <v>4953</v>
      </c>
      <c r="C3027" s="15" t="s">
        <v>84</v>
      </c>
      <c r="D3027" s="24" t="n">
        <v>41122</v>
      </c>
      <c r="E3027" s="20" t="s">
        <v>1457</v>
      </c>
      <c r="F3027" s="8" t="s">
        <v>18</v>
      </c>
      <c r="G3027" s="8" t="n">
        <v>1</v>
      </c>
      <c r="H3027" s="21" t="n">
        <f aca="false">+I3027</f>
        <v>510</v>
      </c>
      <c r="I3027" s="21" t="n">
        <v>510</v>
      </c>
      <c r="J3027" s="8" t="s">
        <v>1450</v>
      </c>
    </row>
    <row collapsed="false" customFormat="false" customHeight="false" hidden="false" ht="33.75" outlineLevel="0" r="3028">
      <c r="A3028" s="8" t="s">
        <v>70</v>
      </c>
      <c r="B3028" s="15" t="n">
        <v>4954</v>
      </c>
      <c r="C3028" s="15" t="s">
        <v>84</v>
      </c>
      <c r="D3028" s="24" t="n">
        <v>41122</v>
      </c>
      <c r="E3028" s="20" t="s">
        <v>1458</v>
      </c>
      <c r="F3028" s="8" t="s">
        <v>18</v>
      </c>
      <c r="G3028" s="8" t="n">
        <v>1</v>
      </c>
      <c r="H3028" s="21" t="n">
        <f aca="false">+I3028</f>
        <v>624</v>
      </c>
      <c r="I3028" s="21" t="n">
        <v>624</v>
      </c>
      <c r="J3028" s="8" t="s">
        <v>1450</v>
      </c>
    </row>
    <row collapsed="false" customFormat="false" customHeight="false" hidden="false" ht="33.75" outlineLevel="0" r="3029">
      <c r="A3029" s="8" t="s">
        <v>70</v>
      </c>
      <c r="B3029" s="15" t="n">
        <v>4955</v>
      </c>
      <c r="C3029" s="15" t="s">
        <v>84</v>
      </c>
      <c r="D3029" s="24" t="n">
        <v>41122</v>
      </c>
      <c r="E3029" s="20" t="s">
        <v>1459</v>
      </c>
      <c r="F3029" s="8" t="s">
        <v>18</v>
      </c>
      <c r="G3029" s="8" t="n">
        <v>1</v>
      </c>
      <c r="H3029" s="21" t="n">
        <f aca="false">+I3029</f>
        <v>180</v>
      </c>
      <c r="I3029" s="21" t="n">
        <v>180</v>
      </c>
      <c r="J3029" s="8" t="s">
        <v>1450</v>
      </c>
    </row>
    <row collapsed="false" customFormat="false" customHeight="false" hidden="false" ht="33.75" outlineLevel="0" r="3030">
      <c r="A3030" s="8" t="s">
        <v>70</v>
      </c>
      <c r="B3030" s="15" t="n">
        <v>4956</v>
      </c>
      <c r="C3030" s="15" t="s">
        <v>84</v>
      </c>
      <c r="D3030" s="24" t="n">
        <v>41122</v>
      </c>
      <c r="E3030" s="20" t="s">
        <v>1459</v>
      </c>
      <c r="F3030" s="8" t="s">
        <v>18</v>
      </c>
      <c r="G3030" s="8" t="n">
        <v>1</v>
      </c>
      <c r="H3030" s="21" t="n">
        <f aca="false">+I3030</f>
        <v>180</v>
      </c>
      <c r="I3030" s="21" t="n">
        <v>180</v>
      </c>
      <c r="J3030" s="8" t="s">
        <v>1450</v>
      </c>
    </row>
    <row collapsed="false" customFormat="false" customHeight="false" hidden="false" ht="33.75" outlineLevel="0" r="3031">
      <c r="A3031" s="14" t="s">
        <v>25</v>
      </c>
      <c r="B3031" s="15" t="n">
        <v>4957</v>
      </c>
      <c r="C3031" s="15" t="s">
        <v>84</v>
      </c>
      <c r="D3031" s="24" t="n">
        <v>41122</v>
      </c>
      <c r="E3031" s="20" t="s">
        <v>1460</v>
      </c>
      <c r="F3031" s="8" t="s">
        <v>18</v>
      </c>
      <c r="G3031" s="8" t="n">
        <v>1</v>
      </c>
      <c r="H3031" s="21" t="n">
        <f aca="false">+I3031</f>
        <v>2105.5</v>
      </c>
      <c r="I3031" s="21" t="n">
        <v>2105.5</v>
      </c>
      <c r="J3031" s="8" t="s">
        <v>1450</v>
      </c>
    </row>
    <row collapsed="false" customFormat="false" customHeight="false" hidden="false" ht="33.75" outlineLevel="0" r="3032">
      <c r="A3032" s="8" t="s">
        <v>15</v>
      </c>
      <c r="B3032" s="15" t="n">
        <v>4958</v>
      </c>
      <c r="C3032" s="15" t="s">
        <v>1461</v>
      </c>
      <c r="D3032" s="24" t="n">
        <v>41122</v>
      </c>
      <c r="E3032" s="20" t="s">
        <v>1462</v>
      </c>
      <c r="F3032" s="8" t="s">
        <v>18</v>
      </c>
      <c r="G3032" s="8" t="n">
        <v>1</v>
      </c>
      <c r="H3032" s="21" t="n">
        <f aca="false">+I3032</f>
        <v>1080</v>
      </c>
      <c r="I3032" s="21" t="n">
        <v>1080</v>
      </c>
      <c r="J3032" s="8" t="s">
        <v>1463</v>
      </c>
    </row>
    <row collapsed="false" customFormat="false" customHeight="false" hidden="false" ht="33.75" outlineLevel="0" r="3033">
      <c r="A3033" s="8" t="s">
        <v>15</v>
      </c>
      <c r="B3033" s="15" t="n">
        <v>4959</v>
      </c>
      <c r="C3033" s="15" t="s">
        <v>1461</v>
      </c>
      <c r="D3033" s="24" t="n">
        <v>41122</v>
      </c>
      <c r="E3033" s="20" t="s">
        <v>1464</v>
      </c>
      <c r="F3033" s="8" t="s">
        <v>18</v>
      </c>
      <c r="G3033" s="8" t="n">
        <v>1</v>
      </c>
      <c r="H3033" s="21" t="n">
        <f aca="false">+I3033</f>
        <v>1410</v>
      </c>
      <c r="I3033" s="21" t="n">
        <v>1410</v>
      </c>
      <c r="J3033" s="8" t="s">
        <v>1463</v>
      </c>
    </row>
    <row collapsed="false" customFormat="false" customHeight="false" hidden="false" ht="33.75" outlineLevel="0" r="3034">
      <c r="A3034" s="8" t="s">
        <v>15</v>
      </c>
      <c r="B3034" s="15" t="n">
        <v>4960</v>
      </c>
      <c r="C3034" s="15" t="s">
        <v>1461</v>
      </c>
      <c r="D3034" s="24" t="n">
        <v>41122</v>
      </c>
      <c r="E3034" s="20" t="s">
        <v>1462</v>
      </c>
      <c r="F3034" s="8" t="s">
        <v>18</v>
      </c>
      <c r="G3034" s="8" t="n">
        <v>1</v>
      </c>
      <c r="H3034" s="21" t="n">
        <f aca="false">+I3034</f>
        <v>1080</v>
      </c>
      <c r="I3034" s="21" t="n">
        <v>1080</v>
      </c>
      <c r="J3034" s="8" t="s">
        <v>1463</v>
      </c>
    </row>
    <row collapsed="false" customFormat="false" customHeight="false" hidden="false" ht="33.75" outlineLevel="0" r="3035">
      <c r="A3035" s="8" t="s">
        <v>15</v>
      </c>
      <c r="B3035" s="15" t="n">
        <v>4961</v>
      </c>
      <c r="C3035" s="15" t="s">
        <v>1461</v>
      </c>
      <c r="D3035" s="24" t="n">
        <v>41122</v>
      </c>
      <c r="E3035" s="20" t="s">
        <v>1465</v>
      </c>
      <c r="F3035" s="8" t="s">
        <v>18</v>
      </c>
      <c r="G3035" s="8" t="n">
        <v>1</v>
      </c>
      <c r="H3035" s="21" t="n">
        <f aca="false">+I3035</f>
        <v>1430</v>
      </c>
      <c r="I3035" s="21" t="n">
        <v>1430</v>
      </c>
      <c r="J3035" s="8" t="s">
        <v>1463</v>
      </c>
    </row>
    <row collapsed="false" customFormat="false" customHeight="false" hidden="false" ht="45" outlineLevel="0" r="3036">
      <c r="A3036" s="14" t="s">
        <v>25</v>
      </c>
      <c r="B3036" s="15" t="n">
        <v>4962</v>
      </c>
      <c r="C3036" s="15" t="s">
        <v>112</v>
      </c>
      <c r="D3036" s="24" t="n">
        <v>41122</v>
      </c>
      <c r="E3036" s="20" t="s">
        <v>1466</v>
      </c>
      <c r="F3036" s="8" t="s">
        <v>18</v>
      </c>
      <c r="G3036" s="8" t="n">
        <v>1</v>
      </c>
      <c r="H3036" s="21" t="n">
        <f aca="false">+I3036</f>
        <v>1990</v>
      </c>
      <c r="I3036" s="21" t="n">
        <v>1990</v>
      </c>
      <c r="J3036" s="8" t="s">
        <v>1467</v>
      </c>
    </row>
    <row collapsed="false" customFormat="false" customHeight="false" hidden="false" ht="45" outlineLevel="0" r="3037">
      <c r="A3037" s="14" t="s">
        <v>25</v>
      </c>
      <c r="B3037" s="15" t="n">
        <v>4963</v>
      </c>
      <c r="C3037" s="15" t="s">
        <v>112</v>
      </c>
      <c r="D3037" s="24" t="n">
        <v>41122</v>
      </c>
      <c r="E3037" s="20" t="s">
        <v>1468</v>
      </c>
      <c r="F3037" s="8" t="s">
        <v>18</v>
      </c>
      <c r="G3037" s="8" t="n">
        <v>1</v>
      </c>
      <c r="H3037" s="21" t="n">
        <f aca="false">+I3037</f>
        <v>380</v>
      </c>
      <c r="I3037" s="21" t="n">
        <v>380</v>
      </c>
      <c r="J3037" s="8" t="s">
        <v>1467</v>
      </c>
    </row>
    <row collapsed="false" customFormat="false" customHeight="false" hidden="false" ht="45" outlineLevel="0" r="3038">
      <c r="A3038" s="8" t="s">
        <v>50</v>
      </c>
      <c r="B3038" s="15" t="n">
        <v>4964</v>
      </c>
      <c r="C3038" s="15" t="s">
        <v>112</v>
      </c>
      <c r="D3038" s="24" t="n">
        <v>41122</v>
      </c>
      <c r="E3038" s="20" t="s">
        <v>1469</v>
      </c>
      <c r="F3038" s="8" t="s">
        <v>18</v>
      </c>
      <c r="G3038" s="8" t="n">
        <v>1</v>
      </c>
      <c r="H3038" s="21" t="n">
        <f aca="false">+I3038</f>
        <v>20</v>
      </c>
      <c r="I3038" s="21" t="n">
        <v>20</v>
      </c>
      <c r="J3038" s="8" t="s">
        <v>1467</v>
      </c>
    </row>
    <row collapsed="false" customFormat="false" customHeight="false" hidden="false" ht="22.5" outlineLevel="0" r="3039">
      <c r="A3039" s="12" t="s">
        <v>95</v>
      </c>
      <c r="B3039" s="15" t="n">
        <v>4965</v>
      </c>
      <c r="C3039" s="15" t="s">
        <v>128</v>
      </c>
      <c r="D3039" s="24" t="n">
        <v>41122</v>
      </c>
      <c r="E3039" s="11" t="s">
        <v>1470</v>
      </c>
      <c r="F3039" s="8" t="s">
        <v>18</v>
      </c>
      <c r="G3039" s="8" t="n">
        <v>1</v>
      </c>
      <c r="H3039" s="21" t="n">
        <f aca="false">+I3039</f>
        <v>619</v>
      </c>
      <c r="I3039" s="21" t="n">
        <v>619</v>
      </c>
      <c r="J3039" s="8" t="s">
        <v>1467</v>
      </c>
    </row>
    <row collapsed="false" customFormat="false" customHeight="false" hidden="false" ht="56.25" outlineLevel="0" r="3040">
      <c r="A3040" s="8" t="s">
        <v>50</v>
      </c>
      <c r="B3040" s="15" t="n">
        <v>4966</v>
      </c>
      <c r="C3040" s="15" t="s">
        <v>207</v>
      </c>
      <c r="D3040" s="24" t="n">
        <v>41122</v>
      </c>
      <c r="E3040" s="11" t="s">
        <v>1471</v>
      </c>
      <c r="F3040" s="8" t="s">
        <v>18</v>
      </c>
      <c r="G3040" s="8" t="n">
        <v>1</v>
      </c>
      <c r="H3040" s="21" t="n">
        <f aca="false">+I3040</f>
        <v>1500</v>
      </c>
      <c r="I3040" s="21" t="n">
        <v>1500</v>
      </c>
      <c r="J3040" s="8" t="s">
        <v>1467</v>
      </c>
    </row>
    <row collapsed="false" customFormat="false" customHeight="false" hidden="false" ht="45" outlineLevel="0" r="3041">
      <c r="A3041" s="8" t="s">
        <v>50</v>
      </c>
      <c r="B3041" s="15" t="n">
        <v>4967</v>
      </c>
      <c r="C3041" s="15" t="s">
        <v>68</v>
      </c>
      <c r="D3041" s="24" t="n">
        <v>41122</v>
      </c>
      <c r="E3041" s="11" t="s">
        <v>1472</v>
      </c>
      <c r="F3041" s="8" t="s">
        <v>18</v>
      </c>
      <c r="G3041" s="8" t="n">
        <v>1</v>
      </c>
      <c r="H3041" s="21" t="n">
        <f aca="false">+I3041</f>
        <v>1295</v>
      </c>
      <c r="I3041" s="21" t="n">
        <v>1295</v>
      </c>
      <c r="J3041" s="8" t="s">
        <v>1467</v>
      </c>
    </row>
    <row collapsed="false" customFormat="false" customHeight="false" hidden="false" ht="22.5" outlineLevel="0" r="3042">
      <c r="A3042" s="8" t="s">
        <v>70</v>
      </c>
      <c r="B3042" s="15" t="n">
        <v>4968</v>
      </c>
      <c r="C3042" s="15" t="s">
        <v>93</v>
      </c>
      <c r="D3042" s="24" t="n">
        <v>41122</v>
      </c>
      <c r="E3042" s="11" t="s">
        <v>1473</v>
      </c>
      <c r="F3042" s="8" t="s">
        <v>18</v>
      </c>
      <c r="G3042" s="8" t="n">
        <v>1</v>
      </c>
      <c r="H3042" s="21" t="n">
        <f aca="false">+I3042</f>
        <v>55</v>
      </c>
      <c r="I3042" s="21" t="n">
        <v>55</v>
      </c>
      <c r="J3042" s="8" t="s">
        <v>1474</v>
      </c>
    </row>
    <row collapsed="false" customFormat="false" customHeight="false" hidden="false" ht="45" outlineLevel="0" r="3043">
      <c r="A3043" s="8" t="s">
        <v>50</v>
      </c>
      <c r="B3043" s="15" t="n">
        <v>4969</v>
      </c>
      <c r="C3043" s="15" t="s">
        <v>112</v>
      </c>
      <c r="D3043" s="24" t="n">
        <v>41122</v>
      </c>
      <c r="E3043" s="11" t="s">
        <v>1475</v>
      </c>
      <c r="F3043" s="8" t="s">
        <v>18</v>
      </c>
      <c r="G3043" s="8" t="n">
        <v>1</v>
      </c>
      <c r="H3043" s="21" t="n">
        <f aca="false">+I3043</f>
        <v>110</v>
      </c>
      <c r="I3043" s="21" t="n">
        <v>110</v>
      </c>
      <c r="J3043" s="8" t="s">
        <v>1474</v>
      </c>
    </row>
    <row collapsed="false" customFormat="false" customHeight="false" hidden="false" ht="22.5" outlineLevel="0" r="3044">
      <c r="A3044" s="8" t="s">
        <v>50</v>
      </c>
      <c r="B3044" s="15" t="n">
        <v>4970</v>
      </c>
      <c r="C3044" s="15" t="s">
        <v>59</v>
      </c>
      <c r="D3044" s="24" t="n">
        <v>41122</v>
      </c>
      <c r="E3044" s="11" t="s">
        <v>1475</v>
      </c>
      <c r="F3044" s="8" t="s">
        <v>18</v>
      </c>
      <c r="G3044" s="8" t="n">
        <v>1</v>
      </c>
      <c r="H3044" s="21" t="n">
        <f aca="false">+I3044</f>
        <v>110</v>
      </c>
      <c r="I3044" s="21" t="n">
        <v>110</v>
      </c>
      <c r="J3044" s="8" t="s">
        <v>1474</v>
      </c>
    </row>
    <row collapsed="false" customFormat="false" customHeight="false" hidden="false" ht="45" outlineLevel="0" r="3045">
      <c r="A3045" s="8" t="s">
        <v>50</v>
      </c>
      <c r="B3045" s="15" t="n">
        <v>4971</v>
      </c>
      <c r="C3045" s="15" t="s">
        <v>112</v>
      </c>
      <c r="D3045" s="24" t="n">
        <v>41122</v>
      </c>
      <c r="E3045" s="11" t="s">
        <v>1476</v>
      </c>
      <c r="F3045" s="8" t="s">
        <v>18</v>
      </c>
      <c r="G3045" s="8" t="n">
        <v>1</v>
      </c>
      <c r="H3045" s="21" t="n">
        <f aca="false">+I3045</f>
        <v>245</v>
      </c>
      <c r="I3045" s="21" t="n">
        <v>245</v>
      </c>
      <c r="J3045" s="8" t="s">
        <v>1474</v>
      </c>
    </row>
    <row collapsed="false" customFormat="false" customHeight="false" hidden="false" ht="22.5" outlineLevel="0" r="3046">
      <c r="A3046" s="8" t="s">
        <v>50</v>
      </c>
      <c r="B3046" s="15" t="n">
        <v>4972</v>
      </c>
      <c r="C3046" s="15" t="s">
        <v>59</v>
      </c>
      <c r="D3046" s="24" t="n">
        <v>41122</v>
      </c>
      <c r="E3046" s="11" t="s">
        <v>1476</v>
      </c>
      <c r="F3046" s="8" t="s">
        <v>18</v>
      </c>
      <c r="G3046" s="8" t="n">
        <v>1</v>
      </c>
      <c r="H3046" s="21" t="n">
        <f aca="false">+I3046</f>
        <v>245</v>
      </c>
      <c r="I3046" s="21" t="n">
        <v>245</v>
      </c>
      <c r="J3046" s="8" t="s">
        <v>1474</v>
      </c>
    </row>
    <row collapsed="false" customFormat="false" customHeight="false" hidden="false" ht="22.5" outlineLevel="0" r="3047">
      <c r="A3047" s="8" t="s">
        <v>50</v>
      </c>
      <c r="B3047" s="15" t="n">
        <v>4973</v>
      </c>
      <c r="C3047" s="15" t="s">
        <v>59</v>
      </c>
      <c r="D3047" s="24" t="n">
        <v>41122</v>
      </c>
      <c r="E3047" s="11" t="s">
        <v>1476</v>
      </c>
      <c r="F3047" s="8" t="s">
        <v>18</v>
      </c>
      <c r="G3047" s="8" t="n">
        <v>1</v>
      </c>
      <c r="H3047" s="21" t="n">
        <f aca="false">+I3047</f>
        <v>245</v>
      </c>
      <c r="I3047" s="21" t="n">
        <v>245</v>
      </c>
      <c r="J3047" s="8" t="s">
        <v>1474</v>
      </c>
    </row>
    <row collapsed="false" customFormat="false" customHeight="false" hidden="false" ht="22.5" outlineLevel="0" r="3048">
      <c r="A3048" s="12" t="s">
        <v>95</v>
      </c>
      <c r="B3048" s="15" t="n">
        <v>4974</v>
      </c>
      <c r="C3048" s="15" t="s">
        <v>59</v>
      </c>
      <c r="D3048" s="24" t="n">
        <v>41122</v>
      </c>
      <c r="E3048" s="11" t="s">
        <v>1477</v>
      </c>
      <c r="F3048" s="8" t="s">
        <v>18</v>
      </c>
      <c r="G3048" s="8" t="n">
        <v>1</v>
      </c>
      <c r="H3048" s="21" t="n">
        <f aca="false">+I3048</f>
        <v>199</v>
      </c>
      <c r="I3048" s="21" t="n">
        <v>199</v>
      </c>
      <c r="J3048" s="8" t="s">
        <v>1474</v>
      </c>
    </row>
    <row collapsed="false" customFormat="false" customHeight="false" hidden="false" ht="22.5" outlineLevel="0" r="3049">
      <c r="A3049" s="8" t="s">
        <v>70</v>
      </c>
      <c r="B3049" s="15" t="n">
        <v>4975</v>
      </c>
      <c r="C3049" s="15" t="s">
        <v>59</v>
      </c>
      <c r="D3049" s="24" t="n">
        <v>41122</v>
      </c>
      <c r="E3049" s="20" t="s">
        <v>1478</v>
      </c>
      <c r="F3049" s="8" t="s">
        <v>18</v>
      </c>
      <c r="G3049" s="8" t="n">
        <v>1</v>
      </c>
      <c r="H3049" s="21" t="n">
        <f aca="false">+I3049</f>
        <v>219</v>
      </c>
      <c r="I3049" s="21" t="n">
        <v>219</v>
      </c>
      <c r="J3049" s="8" t="s">
        <v>1474</v>
      </c>
    </row>
    <row collapsed="false" customFormat="false" customHeight="false" hidden="false" ht="15" outlineLevel="0" r="3050">
      <c r="A3050" s="8" t="s">
        <v>70</v>
      </c>
      <c r="B3050" s="15" t="n">
        <v>4976</v>
      </c>
      <c r="C3050" s="15" t="s">
        <v>203</v>
      </c>
      <c r="D3050" s="27" t="n">
        <v>41214</v>
      </c>
      <c r="E3050" s="20" t="s">
        <v>1479</v>
      </c>
      <c r="F3050" s="8" t="s">
        <v>18</v>
      </c>
      <c r="G3050" s="8" t="n">
        <v>1</v>
      </c>
      <c r="H3050" s="21" t="n">
        <v>27.7</v>
      </c>
      <c r="I3050" s="21" t="n">
        <v>27.7</v>
      </c>
      <c r="J3050" s="8" t="s">
        <v>1480</v>
      </c>
    </row>
    <row collapsed="false" customFormat="false" customHeight="false" hidden="false" ht="15" outlineLevel="0" r="3051">
      <c r="A3051" s="8" t="s">
        <v>70</v>
      </c>
      <c r="B3051" s="15" t="n">
        <v>4977</v>
      </c>
      <c r="C3051" s="19" t="s">
        <v>16</v>
      </c>
      <c r="D3051" s="25" t="n">
        <v>41334</v>
      </c>
      <c r="E3051" s="20" t="s">
        <v>1448</v>
      </c>
      <c r="F3051" s="12" t="s">
        <v>18</v>
      </c>
      <c r="G3051" s="12" t="n">
        <v>1</v>
      </c>
      <c r="H3051" s="21" t="n">
        <v>1168.02</v>
      </c>
      <c r="I3051" s="13" t="n">
        <f aca="false">+G3051*H3051</f>
        <v>1168.02</v>
      </c>
      <c r="J3051" s="8" t="s">
        <v>1444</v>
      </c>
    </row>
    <row collapsed="false" customFormat="false" customHeight="false" hidden="false" ht="15" outlineLevel="0" r="3052">
      <c r="A3052" s="8" t="s">
        <v>70</v>
      </c>
      <c r="B3052" s="15" t="n">
        <v>4978</v>
      </c>
      <c r="C3052" s="15" t="s">
        <v>203</v>
      </c>
      <c r="D3052" s="27" t="n">
        <v>41214</v>
      </c>
      <c r="E3052" s="20" t="s">
        <v>1481</v>
      </c>
      <c r="F3052" s="8" t="s">
        <v>18</v>
      </c>
      <c r="G3052" s="8" t="n">
        <v>1</v>
      </c>
      <c r="H3052" s="21" t="n">
        <v>26.9</v>
      </c>
      <c r="I3052" s="21" t="n">
        <v>26.9</v>
      </c>
      <c r="J3052" s="8" t="s">
        <v>1480</v>
      </c>
    </row>
    <row collapsed="false" customFormat="false" customHeight="false" hidden="false" ht="15" outlineLevel="0" r="3053">
      <c r="A3053" s="14" t="s">
        <v>127</v>
      </c>
      <c r="B3053" s="15" t="n">
        <v>4979</v>
      </c>
      <c r="C3053" s="15" t="s">
        <v>203</v>
      </c>
      <c r="D3053" s="27" t="n">
        <v>41214</v>
      </c>
      <c r="E3053" s="20" t="s">
        <v>1482</v>
      </c>
      <c r="F3053" s="8" t="s">
        <v>18</v>
      </c>
      <c r="G3053" s="8" t="n">
        <v>1</v>
      </c>
      <c r="H3053" s="21" t="n">
        <v>59.9</v>
      </c>
      <c r="I3053" s="21" t="n">
        <v>59.9</v>
      </c>
      <c r="J3053" s="8" t="s">
        <v>1480</v>
      </c>
    </row>
    <row collapsed="false" customFormat="false" customHeight="false" hidden="false" ht="15" outlineLevel="0" r="3054">
      <c r="A3054" s="14" t="s">
        <v>31</v>
      </c>
      <c r="B3054" s="15" t="n">
        <v>4980</v>
      </c>
      <c r="C3054" s="15" t="s">
        <v>114</v>
      </c>
      <c r="D3054" s="27" t="n">
        <v>41214</v>
      </c>
      <c r="E3054" s="20" t="s">
        <v>1483</v>
      </c>
      <c r="F3054" s="8" t="s">
        <v>18</v>
      </c>
      <c r="G3054" s="8" t="n">
        <v>1</v>
      </c>
      <c r="H3054" s="21" t="n">
        <v>32</v>
      </c>
      <c r="I3054" s="21" t="n">
        <v>32</v>
      </c>
      <c r="J3054" s="8" t="s">
        <v>1480</v>
      </c>
    </row>
    <row collapsed="false" customFormat="false" customHeight="false" hidden="false" ht="15" outlineLevel="0" r="3055">
      <c r="A3055" s="8" t="s">
        <v>15</v>
      </c>
      <c r="B3055" s="15" t="n">
        <v>4981</v>
      </c>
      <c r="C3055" s="19" t="s">
        <v>16</v>
      </c>
      <c r="D3055" s="25" t="n">
        <v>41334</v>
      </c>
      <c r="E3055" s="20" t="s">
        <v>1484</v>
      </c>
      <c r="F3055" s="12" t="s">
        <v>18</v>
      </c>
      <c r="G3055" s="12" t="n">
        <v>1</v>
      </c>
      <c r="H3055" s="21" t="n">
        <v>2058.75</v>
      </c>
      <c r="I3055" s="13" t="n">
        <f aca="false">+G3055*H3055</f>
        <v>2058.75</v>
      </c>
      <c r="J3055" s="8" t="s">
        <v>1444</v>
      </c>
    </row>
    <row collapsed="false" customFormat="false" customHeight="false" hidden="false" ht="15" outlineLevel="0" r="3056">
      <c r="A3056" s="8" t="s">
        <v>15</v>
      </c>
      <c r="B3056" s="15" t="n">
        <v>4982</v>
      </c>
      <c r="C3056" s="19" t="s">
        <v>16</v>
      </c>
      <c r="D3056" s="25" t="n">
        <v>41334</v>
      </c>
      <c r="E3056" s="20" t="s">
        <v>1485</v>
      </c>
      <c r="F3056" s="12" t="s">
        <v>18</v>
      </c>
      <c r="G3056" s="12" t="n">
        <v>1</v>
      </c>
      <c r="H3056" s="21" t="n">
        <v>420</v>
      </c>
      <c r="I3056" s="13" t="n">
        <f aca="false">+G3056*H3056</f>
        <v>420</v>
      </c>
      <c r="J3056" s="8" t="s">
        <v>1444</v>
      </c>
    </row>
    <row collapsed="false" customFormat="false" customHeight="false" hidden="false" ht="15" outlineLevel="0" r="3057">
      <c r="A3057" s="8" t="s">
        <v>15</v>
      </c>
      <c r="B3057" s="15" t="n">
        <v>4983</v>
      </c>
      <c r="C3057" s="19" t="s">
        <v>16</v>
      </c>
      <c r="D3057" s="25" t="n">
        <v>41334</v>
      </c>
      <c r="E3057" s="20" t="s">
        <v>1486</v>
      </c>
      <c r="F3057" s="12" t="s">
        <v>18</v>
      </c>
      <c r="G3057" s="12" t="n">
        <v>1</v>
      </c>
      <c r="H3057" s="21" t="n">
        <v>2060</v>
      </c>
      <c r="I3057" s="13" t="n">
        <f aca="false">+G3057*H3057</f>
        <v>2060</v>
      </c>
      <c r="J3057" s="8" t="s">
        <v>1444</v>
      </c>
    </row>
    <row collapsed="false" customFormat="false" customHeight="false" hidden="false" ht="22.5" outlineLevel="0" r="3058">
      <c r="A3058" s="8" t="s">
        <v>15</v>
      </c>
      <c r="B3058" s="15" t="n">
        <v>4984</v>
      </c>
      <c r="C3058" s="19" t="s">
        <v>16</v>
      </c>
      <c r="D3058" s="25" t="n">
        <v>41334</v>
      </c>
      <c r="E3058" s="20" t="s">
        <v>1487</v>
      </c>
      <c r="F3058" s="12" t="s">
        <v>18</v>
      </c>
      <c r="G3058" s="12" t="n">
        <v>1</v>
      </c>
      <c r="H3058" s="21" t="n">
        <v>6800</v>
      </c>
      <c r="I3058" s="13" t="n">
        <f aca="false">+G3058*H3058</f>
        <v>6800</v>
      </c>
      <c r="J3058" s="8" t="s">
        <v>1444</v>
      </c>
    </row>
    <row collapsed="false" customFormat="false" customHeight="false" hidden="false" ht="22.5" outlineLevel="0" r="3059">
      <c r="A3059" s="8" t="s">
        <v>15</v>
      </c>
      <c r="B3059" s="15" t="n">
        <v>4985</v>
      </c>
      <c r="C3059" s="19" t="s">
        <v>16</v>
      </c>
      <c r="D3059" s="25" t="n">
        <v>41334</v>
      </c>
      <c r="E3059" s="20" t="s">
        <v>1488</v>
      </c>
      <c r="F3059" s="12" t="s">
        <v>18</v>
      </c>
      <c r="G3059" s="12" t="n">
        <v>1</v>
      </c>
      <c r="H3059" s="21" t="n">
        <v>426.2</v>
      </c>
      <c r="I3059" s="13" t="n">
        <f aca="false">+G3059*H3059</f>
        <v>426.2</v>
      </c>
      <c r="J3059" s="8" t="s">
        <v>1444</v>
      </c>
    </row>
    <row collapsed="false" customFormat="false" customHeight="false" hidden="false" ht="22.5" outlineLevel="0" r="3060">
      <c r="A3060" s="8" t="s">
        <v>15</v>
      </c>
      <c r="B3060" s="15" t="n">
        <v>4986</v>
      </c>
      <c r="C3060" s="8" t="s">
        <v>1439</v>
      </c>
      <c r="D3060" s="25" t="n">
        <v>41365</v>
      </c>
      <c r="E3060" s="20" t="s">
        <v>1489</v>
      </c>
      <c r="F3060" s="12" t="s">
        <v>18</v>
      </c>
      <c r="G3060" s="12" t="n">
        <v>1</v>
      </c>
      <c r="H3060" s="21" t="n">
        <v>6172</v>
      </c>
      <c r="I3060" s="13" t="n">
        <f aca="false">+G3060*H3060</f>
        <v>6172</v>
      </c>
      <c r="J3060" s="8" t="s">
        <v>1490</v>
      </c>
    </row>
    <row collapsed="false" customFormat="false" customHeight="false" hidden="false" ht="22.5" outlineLevel="0" r="3061">
      <c r="A3061" s="8" t="s">
        <v>15</v>
      </c>
      <c r="B3061" s="15" t="n">
        <v>4987</v>
      </c>
      <c r="C3061" s="8" t="s">
        <v>1439</v>
      </c>
      <c r="D3061" s="25" t="n">
        <v>41365</v>
      </c>
      <c r="E3061" s="20" t="s">
        <v>1491</v>
      </c>
      <c r="F3061" s="12" t="s">
        <v>18</v>
      </c>
      <c r="G3061" s="12" t="n">
        <v>1</v>
      </c>
      <c r="H3061" s="21" t="n">
        <v>3828</v>
      </c>
      <c r="I3061" s="13" t="n">
        <f aca="false">+G3061*H3061</f>
        <v>3828</v>
      </c>
      <c r="J3061" s="8" t="s">
        <v>1490</v>
      </c>
    </row>
    <row collapsed="false" customFormat="false" customHeight="false" hidden="false" ht="22.5" outlineLevel="0" r="3062">
      <c r="A3062" s="8" t="s">
        <v>15</v>
      </c>
      <c r="B3062" s="15" t="n">
        <v>4988</v>
      </c>
      <c r="C3062" s="8" t="s">
        <v>1439</v>
      </c>
      <c r="D3062" s="25" t="n">
        <v>41365</v>
      </c>
      <c r="E3062" s="20" t="s">
        <v>1492</v>
      </c>
      <c r="F3062" s="12" t="s">
        <v>18</v>
      </c>
      <c r="G3062" s="12" t="n">
        <v>1</v>
      </c>
      <c r="H3062" s="21" t="n">
        <v>40440.85</v>
      </c>
      <c r="I3062" s="13" t="n">
        <f aca="false">+G3062*H3062</f>
        <v>40440.85</v>
      </c>
      <c r="J3062" s="8" t="s">
        <v>1490</v>
      </c>
    </row>
    <row collapsed="false" customFormat="false" customHeight="false" hidden="false" ht="45" outlineLevel="0" r="3063">
      <c r="A3063" s="8" t="s">
        <v>50</v>
      </c>
      <c r="B3063" s="15" t="n">
        <v>5004</v>
      </c>
      <c r="C3063" s="15" t="s">
        <v>840</v>
      </c>
      <c r="D3063" s="24" t="n">
        <v>41122</v>
      </c>
      <c r="E3063" s="11" t="s">
        <v>1493</v>
      </c>
      <c r="F3063" s="8" t="s">
        <v>18</v>
      </c>
      <c r="G3063" s="8" t="n">
        <v>1</v>
      </c>
      <c r="H3063" s="21" t="n">
        <f aca="false">+I3063</f>
        <v>1150</v>
      </c>
      <c r="I3063" s="21" t="n">
        <v>1150</v>
      </c>
      <c r="J3063" s="8" t="s">
        <v>1494</v>
      </c>
    </row>
    <row collapsed="false" customFormat="false" customHeight="false" hidden="false" ht="15" outlineLevel="0" r="3064">
      <c r="A3064" s="12" t="s">
        <v>67</v>
      </c>
      <c r="B3064" s="15" t="n">
        <v>5005</v>
      </c>
      <c r="C3064" s="15" t="s">
        <v>840</v>
      </c>
      <c r="D3064" s="24" t="n">
        <v>41122</v>
      </c>
      <c r="E3064" s="11" t="s">
        <v>1495</v>
      </c>
      <c r="F3064" s="8" t="s">
        <v>18</v>
      </c>
      <c r="G3064" s="8" t="n">
        <v>1</v>
      </c>
      <c r="H3064" s="21" t="n">
        <f aca="false">+I3064</f>
        <v>55.94</v>
      </c>
      <c r="I3064" s="21" t="n">
        <v>55.94</v>
      </c>
      <c r="J3064" s="8" t="s">
        <v>1494</v>
      </c>
    </row>
    <row collapsed="false" customFormat="false" customHeight="false" hidden="false" ht="15" outlineLevel="0" r="3065">
      <c r="A3065" s="8" t="s">
        <v>70</v>
      </c>
      <c r="B3065" s="15" t="n">
        <v>5006</v>
      </c>
      <c r="C3065" s="15" t="s">
        <v>840</v>
      </c>
      <c r="D3065" s="24" t="n">
        <v>41122</v>
      </c>
      <c r="E3065" s="11" t="s">
        <v>1496</v>
      </c>
      <c r="F3065" s="8" t="s">
        <v>18</v>
      </c>
      <c r="G3065" s="8" t="n">
        <v>1</v>
      </c>
      <c r="H3065" s="21" t="n">
        <f aca="false">+I3065</f>
        <v>28.9</v>
      </c>
      <c r="I3065" s="21" t="n">
        <v>28.9</v>
      </c>
      <c r="J3065" s="8" t="s">
        <v>1494</v>
      </c>
    </row>
    <row collapsed="false" customFormat="false" customHeight="false" hidden="false" ht="15" outlineLevel="0" r="3066">
      <c r="A3066" s="8" t="s">
        <v>70</v>
      </c>
      <c r="B3066" s="15" t="n">
        <v>5007</v>
      </c>
      <c r="C3066" s="15" t="s">
        <v>840</v>
      </c>
      <c r="D3066" s="24" t="n">
        <v>41122</v>
      </c>
      <c r="E3066" s="11" t="s">
        <v>1496</v>
      </c>
      <c r="F3066" s="8" t="s">
        <v>18</v>
      </c>
      <c r="G3066" s="8" t="n">
        <v>1</v>
      </c>
      <c r="H3066" s="21" t="n">
        <f aca="false">+I3066</f>
        <v>28.9</v>
      </c>
      <c r="I3066" s="21" t="n">
        <v>28.9</v>
      </c>
      <c r="J3066" s="8" t="s">
        <v>1494</v>
      </c>
    </row>
    <row collapsed="false" customFormat="false" customHeight="false" hidden="false" ht="15" outlineLevel="0" r="3067">
      <c r="A3067" s="8" t="s">
        <v>70</v>
      </c>
      <c r="B3067" s="15" t="n">
        <v>5008</v>
      </c>
      <c r="C3067" s="15" t="s">
        <v>840</v>
      </c>
      <c r="D3067" s="24" t="n">
        <v>41122</v>
      </c>
      <c r="E3067" s="11" t="s">
        <v>1496</v>
      </c>
      <c r="F3067" s="8" t="s">
        <v>18</v>
      </c>
      <c r="G3067" s="8" t="n">
        <v>1</v>
      </c>
      <c r="H3067" s="21" t="n">
        <f aca="false">+I3067</f>
        <v>28.9</v>
      </c>
      <c r="I3067" s="21" t="n">
        <v>28.9</v>
      </c>
      <c r="J3067" s="8" t="s">
        <v>1494</v>
      </c>
    </row>
    <row collapsed="false" customFormat="false" customHeight="false" hidden="false" ht="15" outlineLevel="0" r="3068">
      <c r="A3068" s="14" t="s">
        <v>31</v>
      </c>
      <c r="B3068" s="15" t="n">
        <v>5009</v>
      </c>
      <c r="C3068" s="15" t="s">
        <v>840</v>
      </c>
      <c r="D3068" s="24" t="n">
        <v>41122</v>
      </c>
      <c r="E3068" s="11" t="s">
        <v>1497</v>
      </c>
      <c r="F3068" s="8" t="s">
        <v>18</v>
      </c>
      <c r="G3068" s="8" t="n">
        <v>1</v>
      </c>
      <c r="H3068" s="21" t="n">
        <f aca="false">+I3068</f>
        <v>7.99</v>
      </c>
      <c r="I3068" s="21" t="n">
        <v>7.99</v>
      </c>
      <c r="J3068" s="8" t="s">
        <v>1494</v>
      </c>
    </row>
    <row collapsed="false" customFormat="false" customHeight="false" hidden="false" ht="15" outlineLevel="0" r="3069">
      <c r="A3069" s="12" t="s">
        <v>95</v>
      </c>
      <c r="B3069" s="15" t="n">
        <v>5010</v>
      </c>
      <c r="C3069" s="15" t="s">
        <v>840</v>
      </c>
      <c r="D3069" s="24" t="n">
        <v>41122</v>
      </c>
      <c r="E3069" s="11" t="s">
        <v>1498</v>
      </c>
      <c r="F3069" s="8" t="s">
        <v>18</v>
      </c>
      <c r="G3069" s="8" t="n">
        <v>1</v>
      </c>
      <c r="H3069" s="21" t="n">
        <f aca="false">+I3069</f>
        <v>69.9</v>
      </c>
      <c r="I3069" s="21" t="n">
        <v>69.9</v>
      </c>
      <c r="J3069" s="8" t="s">
        <v>1494</v>
      </c>
    </row>
    <row collapsed="false" customFormat="false" customHeight="false" hidden="false" ht="15" outlineLevel="0" r="3070">
      <c r="A3070" s="12" t="s">
        <v>95</v>
      </c>
      <c r="B3070" s="15" t="n">
        <v>5011</v>
      </c>
      <c r="C3070" s="15" t="s">
        <v>840</v>
      </c>
      <c r="D3070" s="24" t="n">
        <v>41122</v>
      </c>
      <c r="E3070" s="11" t="s">
        <v>1499</v>
      </c>
      <c r="F3070" s="8" t="s">
        <v>18</v>
      </c>
      <c r="G3070" s="8" t="n">
        <v>1</v>
      </c>
      <c r="H3070" s="21" t="n">
        <f aca="false">+I3070</f>
        <v>249</v>
      </c>
      <c r="I3070" s="21" t="n">
        <v>249</v>
      </c>
      <c r="J3070" s="8" t="s">
        <v>1494</v>
      </c>
    </row>
    <row collapsed="false" customFormat="false" customHeight="false" hidden="false" ht="15" outlineLevel="0" r="3071">
      <c r="A3071" s="8" t="s">
        <v>50</v>
      </c>
      <c r="B3071" s="15" t="n">
        <v>5012</v>
      </c>
      <c r="C3071" s="15" t="s">
        <v>357</v>
      </c>
      <c r="D3071" s="24" t="n">
        <v>41122</v>
      </c>
      <c r="E3071" s="11" t="s">
        <v>1500</v>
      </c>
      <c r="F3071" s="8" t="s">
        <v>18</v>
      </c>
      <c r="G3071" s="8" t="n">
        <v>1</v>
      </c>
      <c r="H3071" s="21" t="n">
        <f aca="false">+I3071</f>
        <v>45.2</v>
      </c>
      <c r="I3071" s="21" t="n">
        <v>45.2</v>
      </c>
      <c r="J3071" s="8" t="s">
        <v>1501</v>
      </c>
    </row>
    <row collapsed="false" customFormat="false" customHeight="false" hidden="false" ht="15" outlineLevel="0" r="3072">
      <c r="A3072" s="12" t="s">
        <v>67</v>
      </c>
      <c r="B3072" s="15" t="n">
        <v>5015</v>
      </c>
      <c r="C3072" s="15" t="s">
        <v>357</v>
      </c>
      <c r="D3072" s="24" t="n">
        <v>41122</v>
      </c>
      <c r="E3072" s="20" t="s">
        <v>1502</v>
      </c>
      <c r="F3072" s="8" t="s">
        <v>18</v>
      </c>
      <c r="G3072" s="8" t="n">
        <v>1</v>
      </c>
      <c r="H3072" s="21" t="n">
        <f aca="false">+I3072</f>
        <v>32.75</v>
      </c>
      <c r="I3072" s="21" t="n">
        <v>32.75</v>
      </c>
      <c r="J3072" s="8" t="s">
        <v>1501</v>
      </c>
    </row>
    <row collapsed="false" customFormat="false" customHeight="false" hidden="false" ht="22.5" outlineLevel="0" r="3073">
      <c r="A3073" s="8" t="s">
        <v>50</v>
      </c>
      <c r="B3073" s="15" t="n">
        <v>5016</v>
      </c>
      <c r="C3073" s="15" t="s">
        <v>54</v>
      </c>
      <c r="D3073" s="24" t="n">
        <v>41122</v>
      </c>
      <c r="E3073" s="11" t="s">
        <v>1503</v>
      </c>
      <c r="F3073" s="8" t="s">
        <v>18</v>
      </c>
      <c r="G3073" s="8" t="n">
        <v>1</v>
      </c>
      <c r="H3073" s="21" t="n">
        <f aca="false">+I3073</f>
        <v>8500</v>
      </c>
      <c r="I3073" s="21" t="n">
        <v>8500</v>
      </c>
      <c r="J3073" s="8" t="s">
        <v>1378</v>
      </c>
    </row>
    <row collapsed="false" customFormat="false" customHeight="false" hidden="false" ht="22.5" outlineLevel="0" r="3074">
      <c r="A3074" s="8" t="s">
        <v>50</v>
      </c>
      <c r="B3074" s="15" t="n">
        <v>5017</v>
      </c>
      <c r="C3074" s="15" t="s">
        <v>76</v>
      </c>
      <c r="D3074" s="24" t="n">
        <v>41122</v>
      </c>
      <c r="E3074" s="11" t="s">
        <v>1504</v>
      </c>
      <c r="F3074" s="8" t="s">
        <v>18</v>
      </c>
      <c r="G3074" s="8" t="n">
        <v>1</v>
      </c>
      <c r="H3074" s="21" t="n">
        <f aca="false">+I3074</f>
        <v>3900</v>
      </c>
      <c r="I3074" s="21" t="n">
        <v>3900</v>
      </c>
      <c r="J3074" s="8" t="s">
        <v>1378</v>
      </c>
    </row>
    <row collapsed="false" customFormat="false" customHeight="false" hidden="false" ht="45" outlineLevel="0" r="3075">
      <c r="A3075" s="8" t="s">
        <v>50</v>
      </c>
      <c r="B3075" s="15" t="n">
        <v>5018</v>
      </c>
      <c r="C3075" s="15" t="s">
        <v>112</v>
      </c>
      <c r="D3075" s="24" t="n">
        <v>41122</v>
      </c>
      <c r="E3075" s="11" t="s">
        <v>1504</v>
      </c>
      <c r="F3075" s="8" t="s">
        <v>18</v>
      </c>
      <c r="G3075" s="8" t="n">
        <v>1</v>
      </c>
      <c r="H3075" s="21" t="n">
        <f aca="false">+I3075</f>
        <v>3900</v>
      </c>
      <c r="I3075" s="21" t="n">
        <v>3900</v>
      </c>
      <c r="J3075" s="8" t="s">
        <v>1378</v>
      </c>
    </row>
    <row collapsed="false" customFormat="false" customHeight="false" hidden="false" ht="22.5" outlineLevel="0" r="3076">
      <c r="A3076" s="8" t="s">
        <v>50</v>
      </c>
      <c r="B3076" s="15" t="n">
        <v>5019</v>
      </c>
      <c r="C3076" s="15" t="s">
        <v>76</v>
      </c>
      <c r="D3076" s="24" t="n">
        <v>41122</v>
      </c>
      <c r="E3076" s="11" t="s">
        <v>1504</v>
      </c>
      <c r="F3076" s="8" t="s">
        <v>18</v>
      </c>
      <c r="G3076" s="8" t="n">
        <v>1</v>
      </c>
      <c r="H3076" s="21" t="n">
        <f aca="false">+I3076</f>
        <v>3900</v>
      </c>
      <c r="I3076" s="21" t="n">
        <v>3900</v>
      </c>
      <c r="J3076" s="8" t="s">
        <v>1378</v>
      </c>
    </row>
    <row collapsed="false" customFormat="false" customHeight="false" hidden="false" ht="22.5" outlineLevel="0" r="3077">
      <c r="A3077" s="8" t="s">
        <v>50</v>
      </c>
      <c r="B3077" s="15" t="n">
        <v>5020</v>
      </c>
      <c r="C3077" s="15" t="s">
        <v>76</v>
      </c>
      <c r="D3077" s="24" t="n">
        <v>41122</v>
      </c>
      <c r="E3077" s="11" t="s">
        <v>1504</v>
      </c>
      <c r="F3077" s="8" t="s">
        <v>18</v>
      </c>
      <c r="G3077" s="8" t="n">
        <v>1</v>
      </c>
      <c r="H3077" s="21" t="n">
        <f aca="false">+I3077</f>
        <v>3900</v>
      </c>
      <c r="I3077" s="21" t="n">
        <v>3900</v>
      </c>
      <c r="J3077" s="8" t="s">
        <v>1378</v>
      </c>
    </row>
    <row collapsed="false" customFormat="false" customHeight="false" hidden="false" ht="22.5" outlineLevel="0" r="3078">
      <c r="A3078" s="8" t="s">
        <v>50</v>
      </c>
      <c r="B3078" s="15" t="n">
        <v>5021</v>
      </c>
      <c r="C3078" s="15" t="s">
        <v>54</v>
      </c>
      <c r="D3078" s="24" t="n">
        <v>41122</v>
      </c>
      <c r="E3078" s="11" t="s">
        <v>1505</v>
      </c>
      <c r="F3078" s="8" t="s">
        <v>18</v>
      </c>
      <c r="G3078" s="8" t="n">
        <v>1</v>
      </c>
      <c r="H3078" s="21" t="n">
        <f aca="false">+I3078</f>
        <v>6950</v>
      </c>
      <c r="I3078" s="21" t="n">
        <v>6950</v>
      </c>
      <c r="J3078" s="8" t="s">
        <v>1378</v>
      </c>
    </row>
    <row collapsed="false" customFormat="false" customHeight="false" hidden="false" ht="22.5" outlineLevel="0" r="3079">
      <c r="A3079" s="8" t="s">
        <v>50</v>
      </c>
      <c r="B3079" s="15" t="n">
        <v>5022</v>
      </c>
      <c r="C3079" s="15" t="s">
        <v>54</v>
      </c>
      <c r="D3079" s="24" t="n">
        <v>41122</v>
      </c>
      <c r="E3079" s="11" t="s">
        <v>1505</v>
      </c>
      <c r="F3079" s="8" t="s">
        <v>18</v>
      </c>
      <c r="G3079" s="8" t="n">
        <v>1</v>
      </c>
      <c r="H3079" s="21" t="n">
        <f aca="false">+I3079</f>
        <v>6950</v>
      </c>
      <c r="I3079" s="21" t="n">
        <v>6950</v>
      </c>
      <c r="J3079" s="8" t="s">
        <v>1378</v>
      </c>
    </row>
    <row collapsed="false" customFormat="false" customHeight="false" hidden="false" ht="22.5" outlineLevel="0" r="3080">
      <c r="A3080" s="8" t="s">
        <v>50</v>
      </c>
      <c r="B3080" s="15" t="n">
        <v>5023</v>
      </c>
      <c r="C3080" s="15" t="s">
        <v>54</v>
      </c>
      <c r="D3080" s="24" t="n">
        <v>41122</v>
      </c>
      <c r="E3080" s="11" t="s">
        <v>1506</v>
      </c>
      <c r="F3080" s="8" t="s">
        <v>18</v>
      </c>
      <c r="G3080" s="8" t="n">
        <v>1</v>
      </c>
      <c r="H3080" s="21" t="n">
        <f aca="false">+I3080</f>
        <v>7500</v>
      </c>
      <c r="I3080" s="21" t="n">
        <v>7500</v>
      </c>
      <c r="J3080" s="8" t="s">
        <v>1378</v>
      </c>
    </row>
    <row collapsed="false" customFormat="false" customHeight="false" hidden="false" ht="22.5" outlineLevel="0" r="3081">
      <c r="A3081" s="8" t="s">
        <v>50</v>
      </c>
      <c r="B3081" s="15" t="n">
        <v>5024</v>
      </c>
      <c r="C3081" s="15" t="s">
        <v>54</v>
      </c>
      <c r="D3081" s="24" t="n">
        <v>41122</v>
      </c>
      <c r="E3081" s="11" t="s">
        <v>1506</v>
      </c>
      <c r="F3081" s="8" t="s">
        <v>18</v>
      </c>
      <c r="G3081" s="8" t="n">
        <v>1</v>
      </c>
      <c r="H3081" s="21" t="n">
        <f aca="false">+I3081</f>
        <v>7500</v>
      </c>
      <c r="I3081" s="21" t="n">
        <v>7500</v>
      </c>
      <c r="J3081" s="8" t="s">
        <v>1378</v>
      </c>
    </row>
    <row collapsed="false" customFormat="false" customHeight="false" hidden="false" ht="22.5" outlineLevel="0" r="3082">
      <c r="A3082" s="8" t="s">
        <v>50</v>
      </c>
      <c r="B3082" s="15" t="n">
        <v>5025</v>
      </c>
      <c r="C3082" s="15" t="s">
        <v>726</v>
      </c>
      <c r="D3082" s="24" t="n">
        <v>41122</v>
      </c>
      <c r="E3082" s="11" t="s">
        <v>1507</v>
      </c>
      <c r="F3082" s="8" t="s">
        <v>18</v>
      </c>
      <c r="G3082" s="8" t="n">
        <v>1</v>
      </c>
      <c r="H3082" s="21" t="n">
        <f aca="false">+I3082</f>
        <v>3850</v>
      </c>
      <c r="I3082" s="21" t="n">
        <v>3850</v>
      </c>
      <c r="J3082" s="8" t="s">
        <v>1378</v>
      </c>
    </row>
    <row collapsed="false" customFormat="false" customHeight="false" hidden="false" ht="22.5" outlineLevel="0" r="3083">
      <c r="A3083" s="8" t="s">
        <v>50</v>
      </c>
      <c r="B3083" s="15" t="n">
        <v>5026</v>
      </c>
      <c r="C3083" s="15" t="s">
        <v>726</v>
      </c>
      <c r="D3083" s="24" t="n">
        <v>41122</v>
      </c>
      <c r="E3083" s="11" t="s">
        <v>1507</v>
      </c>
      <c r="F3083" s="8" t="s">
        <v>18</v>
      </c>
      <c r="G3083" s="8" t="n">
        <v>1</v>
      </c>
      <c r="H3083" s="21" t="n">
        <f aca="false">+I3083</f>
        <v>3850</v>
      </c>
      <c r="I3083" s="21" t="n">
        <v>3850</v>
      </c>
      <c r="J3083" s="8" t="s">
        <v>1378</v>
      </c>
    </row>
    <row collapsed="false" customFormat="false" customHeight="false" hidden="false" ht="22.5" outlineLevel="0" r="3084">
      <c r="A3084" s="8" t="s">
        <v>50</v>
      </c>
      <c r="B3084" s="15" t="n">
        <v>5027</v>
      </c>
      <c r="C3084" s="15" t="s">
        <v>54</v>
      </c>
      <c r="D3084" s="24" t="n">
        <v>41122</v>
      </c>
      <c r="E3084" s="11" t="s">
        <v>1507</v>
      </c>
      <c r="F3084" s="8" t="s">
        <v>18</v>
      </c>
      <c r="G3084" s="8" t="n">
        <v>1</v>
      </c>
      <c r="H3084" s="21" t="n">
        <f aca="false">+I3084</f>
        <v>3850</v>
      </c>
      <c r="I3084" s="21" t="n">
        <v>3850</v>
      </c>
      <c r="J3084" s="8" t="s">
        <v>1378</v>
      </c>
    </row>
    <row collapsed="false" customFormat="false" customHeight="false" hidden="false" ht="22.5" outlineLevel="0" r="3085">
      <c r="A3085" s="8" t="s">
        <v>50</v>
      </c>
      <c r="B3085" s="15" t="n">
        <v>5028</v>
      </c>
      <c r="C3085" s="15" t="s">
        <v>54</v>
      </c>
      <c r="D3085" s="24" t="n">
        <v>41122</v>
      </c>
      <c r="E3085" s="11" t="s">
        <v>1508</v>
      </c>
      <c r="F3085" s="8" t="s">
        <v>18</v>
      </c>
      <c r="G3085" s="8" t="n">
        <v>1</v>
      </c>
      <c r="H3085" s="21" t="n">
        <f aca="false">+I3085</f>
        <v>3850</v>
      </c>
      <c r="I3085" s="21" t="n">
        <v>3850</v>
      </c>
      <c r="J3085" s="8" t="s">
        <v>1378</v>
      </c>
    </row>
    <row collapsed="false" customFormat="false" customHeight="false" hidden="false" ht="22.5" outlineLevel="0" r="3086">
      <c r="A3086" s="8" t="s">
        <v>50</v>
      </c>
      <c r="B3086" s="15" t="n">
        <v>5029</v>
      </c>
      <c r="C3086" s="15" t="s">
        <v>726</v>
      </c>
      <c r="D3086" s="24" t="n">
        <v>41122</v>
      </c>
      <c r="E3086" s="11" t="s">
        <v>1508</v>
      </c>
      <c r="F3086" s="8" t="s">
        <v>18</v>
      </c>
      <c r="G3086" s="8" t="n">
        <v>1</v>
      </c>
      <c r="H3086" s="21" t="n">
        <f aca="false">+I3086</f>
        <v>3850</v>
      </c>
      <c r="I3086" s="21" t="n">
        <v>3850</v>
      </c>
      <c r="J3086" s="8" t="s">
        <v>1378</v>
      </c>
    </row>
    <row collapsed="false" customFormat="false" customHeight="false" hidden="false" ht="22.5" outlineLevel="0" r="3087">
      <c r="A3087" s="8" t="s">
        <v>50</v>
      </c>
      <c r="B3087" s="15" t="n">
        <v>5030</v>
      </c>
      <c r="C3087" s="15" t="s">
        <v>726</v>
      </c>
      <c r="D3087" s="24" t="n">
        <v>41122</v>
      </c>
      <c r="E3087" s="11" t="s">
        <v>1508</v>
      </c>
      <c r="F3087" s="8" t="s">
        <v>18</v>
      </c>
      <c r="G3087" s="8" t="n">
        <v>1</v>
      </c>
      <c r="H3087" s="21" t="n">
        <f aca="false">+I3087</f>
        <v>3850</v>
      </c>
      <c r="I3087" s="21" t="n">
        <v>3850</v>
      </c>
      <c r="J3087" s="8" t="s">
        <v>1378</v>
      </c>
    </row>
    <row collapsed="false" customFormat="false" customHeight="false" hidden="false" ht="22.5" outlineLevel="0" r="3088">
      <c r="A3088" s="8" t="s">
        <v>50</v>
      </c>
      <c r="B3088" s="15" t="n">
        <v>5031</v>
      </c>
      <c r="C3088" s="15" t="s">
        <v>54</v>
      </c>
      <c r="D3088" s="24" t="n">
        <v>41122</v>
      </c>
      <c r="E3088" s="11" t="s">
        <v>1508</v>
      </c>
      <c r="F3088" s="8" t="s">
        <v>18</v>
      </c>
      <c r="G3088" s="8" t="n">
        <v>1</v>
      </c>
      <c r="H3088" s="21" t="n">
        <f aca="false">+I3088</f>
        <v>3850</v>
      </c>
      <c r="I3088" s="21" t="n">
        <v>3850</v>
      </c>
      <c r="J3088" s="8" t="s">
        <v>1378</v>
      </c>
    </row>
    <row collapsed="false" customFormat="false" customHeight="false" hidden="false" ht="22.5" outlineLevel="0" r="3089">
      <c r="A3089" s="8" t="s">
        <v>50</v>
      </c>
      <c r="B3089" s="15" t="n">
        <v>5032</v>
      </c>
      <c r="C3089" s="15" t="s">
        <v>54</v>
      </c>
      <c r="D3089" s="24" t="n">
        <v>41122</v>
      </c>
      <c r="E3089" s="11" t="s">
        <v>1508</v>
      </c>
      <c r="F3089" s="8" t="s">
        <v>18</v>
      </c>
      <c r="G3089" s="8" t="n">
        <v>1</v>
      </c>
      <c r="H3089" s="21" t="n">
        <f aca="false">+I3089</f>
        <v>3850</v>
      </c>
      <c r="I3089" s="21" t="n">
        <v>3850</v>
      </c>
      <c r="J3089" s="8" t="s">
        <v>1378</v>
      </c>
    </row>
    <row collapsed="false" customFormat="false" customHeight="false" hidden="false" ht="22.5" outlineLevel="0" r="3090">
      <c r="A3090" s="8" t="s">
        <v>50</v>
      </c>
      <c r="B3090" s="15" t="n">
        <v>5033</v>
      </c>
      <c r="C3090" s="15" t="s">
        <v>726</v>
      </c>
      <c r="D3090" s="24" t="n">
        <v>41122</v>
      </c>
      <c r="E3090" s="11" t="s">
        <v>1508</v>
      </c>
      <c r="F3090" s="8" t="s">
        <v>18</v>
      </c>
      <c r="G3090" s="8" t="n">
        <v>1</v>
      </c>
      <c r="H3090" s="21" t="n">
        <f aca="false">+I3090</f>
        <v>3850</v>
      </c>
      <c r="I3090" s="21" t="n">
        <v>3850</v>
      </c>
      <c r="J3090" s="8" t="s">
        <v>1378</v>
      </c>
    </row>
    <row collapsed="false" customFormat="false" customHeight="false" hidden="false" ht="22.5" outlineLevel="0" r="3091">
      <c r="A3091" s="8" t="s">
        <v>50</v>
      </c>
      <c r="B3091" s="15" t="n">
        <v>5034</v>
      </c>
      <c r="C3091" s="15" t="s">
        <v>54</v>
      </c>
      <c r="D3091" s="24" t="n">
        <v>41122</v>
      </c>
      <c r="E3091" s="11" t="s">
        <v>1508</v>
      </c>
      <c r="F3091" s="8" t="s">
        <v>18</v>
      </c>
      <c r="G3091" s="8" t="n">
        <v>1</v>
      </c>
      <c r="H3091" s="21" t="n">
        <f aca="false">+I3091</f>
        <v>3850</v>
      </c>
      <c r="I3091" s="21" t="n">
        <v>3850</v>
      </c>
      <c r="J3091" s="8" t="s">
        <v>1378</v>
      </c>
    </row>
    <row collapsed="false" customFormat="false" customHeight="false" hidden="false" ht="33.75" outlineLevel="0" r="3092">
      <c r="A3092" s="8" t="s">
        <v>50</v>
      </c>
      <c r="B3092" s="15" t="n">
        <v>5035</v>
      </c>
      <c r="C3092" s="15" t="s">
        <v>68</v>
      </c>
      <c r="D3092" s="24" t="n">
        <v>41122</v>
      </c>
      <c r="E3092" s="11" t="s">
        <v>1509</v>
      </c>
      <c r="F3092" s="8" t="s">
        <v>18</v>
      </c>
      <c r="G3092" s="8" t="n">
        <v>1</v>
      </c>
      <c r="H3092" s="21" t="n">
        <f aca="false">+I3092</f>
        <v>3400</v>
      </c>
      <c r="I3092" s="21" t="n">
        <v>3400</v>
      </c>
      <c r="J3092" s="8" t="s">
        <v>1378</v>
      </c>
    </row>
    <row collapsed="false" customFormat="false" customHeight="false" hidden="false" ht="22.5" outlineLevel="0" r="3093">
      <c r="A3093" s="8" t="s">
        <v>50</v>
      </c>
      <c r="B3093" s="15" t="n">
        <v>5036</v>
      </c>
      <c r="C3093" s="15" t="s">
        <v>54</v>
      </c>
      <c r="D3093" s="24" t="n">
        <v>41122</v>
      </c>
      <c r="E3093" s="11" t="s">
        <v>1509</v>
      </c>
      <c r="F3093" s="8" t="s">
        <v>18</v>
      </c>
      <c r="G3093" s="8" t="n">
        <v>1</v>
      </c>
      <c r="H3093" s="21" t="n">
        <f aca="false">+I3093</f>
        <v>3400</v>
      </c>
      <c r="I3093" s="21" t="n">
        <v>3400</v>
      </c>
      <c r="J3093" s="8" t="s">
        <v>1378</v>
      </c>
    </row>
    <row collapsed="false" customFormat="false" customHeight="false" hidden="false" ht="22.5" outlineLevel="0" r="3094">
      <c r="A3094" s="8" t="s">
        <v>50</v>
      </c>
      <c r="B3094" s="15" t="n">
        <v>5037</v>
      </c>
      <c r="C3094" s="15" t="s">
        <v>59</v>
      </c>
      <c r="D3094" s="24" t="n">
        <v>41122</v>
      </c>
      <c r="E3094" s="11" t="s">
        <v>1509</v>
      </c>
      <c r="F3094" s="8" t="s">
        <v>18</v>
      </c>
      <c r="G3094" s="8" t="n">
        <v>1</v>
      </c>
      <c r="H3094" s="21" t="n">
        <f aca="false">+I3094</f>
        <v>3400</v>
      </c>
      <c r="I3094" s="21" t="n">
        <v>3400</v>
      </c>
      <c r="J3094" s="8" t="s">
        <v>1378</v>
      </c>
    </row>
    <row collapsed="false" customFormat="false" customHeight="false" hidden="false" ht="22.5" outlineLevel="0" r="3095">
      <c r="A3095" s="8" t="s">
        <v>50</v>
      </c>
      <c r="B3095" s="15" t="n">
        <v>5038</v>
      </c>
      <c r="C3095" s="15" t="s">
        <v>54</v>
      </c>
      <c r="D3095" s="24" t="n">
        <v>41122</v>
      </c>
      <c r="E3095" s="11" t="s">
        <v>1510</v>
      </c>
      <c r="F3095" s="8" t="s">
        <v>18</v>
      </c>
      <c r="G3095" s="8" t="n">
        <v>1</v>
      </c>
      <c r="H3095" s="21" t="n">
        <f aca="false">+I3095</f>
        <v>7500</v>
      </c>
      <c r="I3095" s="21" t="n">
        <v>7500</v>
      </c>
      <c r="J3095" s="8" t="s">
        <v>1378</v>
      </c>
    </row>
    <row collapsed="false" customFormat="false" customHeight="false" hidden="false" ht="15" outlineLevel="0" r="3096">
      <c r="A3096" s="8" t="s">
        <v>50</v>
      </c>
      <c r="B3096" s="15" t="n">
        <v>5041</v>
      </c>
      <c r="C3096" s="15" t="s">
        <v>840</v>
      </c>
      <c r="D3096" s="24" t="n">
        <v>41122</v>
      </c>
      <c r="E3096" s="11" t="s">
        <v>1511</v>
      </c>
      <c r="F3096" s="8" t="s">
        <v>18</v>
      </c>
      <c r="G3096" s="8" t="n">
        <v>1</v>
      </c>
      <c r="H3096" s="21" t="n">
        <f aca="false">+I3096</f>
        <v>1357</v>
      </c>
      <c r="I3096" s="21" t="n">
        <v>1357</v>
      </c>
      <c r="J3096" s="8" t="s">
        <v>1512</v>
      </c>
    </row>
    <row collapsed="false" customFormat="false" customHeight="false" hidden="false" ht="15" outlineLevel="0" r="3097">
      <c r="A3097" s="8" t="s">
        <v>70</v>
      </c>
      <c r="B3097" s="15" t="n">
        <v>5042</v>
      </c>
      <c r="C3097" s="15" t="s">
        <v>352</v>
      </c>
      <c r="D3097" s="24" t="n">
        <v>41122</v>
      </c>
      <c r="E3097" s="11" t="s">
        <v>1513</v>
      </c>
      <c r="F3097" s="8" t="s">
        <v>18</v>
      </c>
      <c r="G3097" s="8" t="n">
        <v>1</v>
      </c>
      <c r="H3097" s="21" t="n">
        <v>689</v>
      </c>
      <c r="I3097" s="21" t="n">
        <v>689</v>
      </c>
      <c r="J3097" s="8" t="s">
        <v>1512</v>
      </c>
    </row>
    <row collapsed="false" customFormat="false" customHeight="false" hidden="false" ht="15" outlineLevel="0" r="3098">
      <c r="A3098" s="8" t="s">
        <v>70</v>
      </c>
      <c r="B3098" s="15" t="n">
        <v>5043</v>
      </c>
      <c r="C3098" s="15" t="s">
        <v>122</v>
      </c>
      <c r="D3098" s="24" t="n">
        <v>41122</v>
      </c>
      <c r="E3098" s="11" t="s">
        <v>1513</v>
      </c>
      <c r="F3098" s="8" t="s">
        <v>18</v>
      </c>
      <c r="G3098" s="8" t="n">
        <v>1</v>
      </c>
      <c r="H3098" s="21" t="n">
        <v>689</v>
      </c>
      <c r="I3098" s="21" t="n">
        <v>689</v>
      </c>
      <c r="J3098" s="8" t="s">
        <v>1512</v>
      </c>
    </row>
    <row collapsed="false" customFormat="false" customHeight="false" hidden="false" ht="15" outlineLevel="0" r="3099">
      <c r="A3099" s="8" t="s">
        <v>70</v>
      </c>
      <c r="B3099" s="15" t="n">
        <v>5044</v>
      </c>
      <c r="C3099" s="15" t="s">
        <v>840</v>
      </c>
      <c r="D3099" s="24" t="n">
        <v>41122</v>
      </c>
      <c r="E3099" s="11" t="s">
        <v>1514</v>
      </c>
      <c r="F3099" s="8" t="s">
        <v>18</v>
      </c>
      <c r="G3099" s="8" t="n">
        <v>1</v>
      </c>
      <c r="H3099" s="21" t="n">
        <f aca="false">+I3099</f>
        <v>219</v>
      </c>
      <c r="I3099" s="21" t="n">
        <v>219</v>
      </c>
      <c r="J3099" s="8" t="s">
        <v>1512</v>
      </c>
    </row>
    <row collapsed="false" customFormat="false" customHeight="false" hidden="false" ht="15" outlineLevel="0" r="3100">
      <c r="A3100" s="8" t="s">
        <v>70</v>
      </c>
      <c r="B3100" s="15" t="n">
        <v>5045</v>
      </c>
      <c r="C3100" s="15" t="s">
        <v>840</v>
      </c>
      <c r="D3100" s="24" t="n">
        <v>41122</v>
      </c>
      <c r="E3100" s="11" t="s">
        <v>1515</v>
      </c>
      <c r="F3100" s="8" t="s">
        <v>18</v>
      </c>
      <c r="G3100" s="8" t="n">
        <v>1</v>
      </c>
      <c r="H3100" s="21" t="n">
        <f aca="false">+I3100</f>
        <v>219</v>
      </c>
      <c r="I3100" s="21" t="n">
        <v>219</v>
      </c>
      <c r="J3100" s="8" t="s">
        <v>1512</v>
      </c>
    </row>
    <row collapsed="false" customFormat="false" customHeight="false" hidden="false" ht="15" outlineLevel="0" r="3101">
      <c r="A3101" s="8" t="s">
        <v>70</v>
      </c>
      <c r="B3101" s="15" t="n">
        <v>5046</v>
      </c>
      <c r="C3101" s="15" t="s">
        <v>840</v>
      </c>
      <c r="D3101" s="24" t="n">
        <v>41122</v>
      </c>
      <c r="E3101" s="11" t="s">
        <v>1516</v>
      </c>
      <c r="F3101" s="8" t="s">
        <v>18</v>
      </c>
      <c r="G3101" s="8" t="n">
        <v>1</v>
      </c>
      <c r="H3101" s="21" t="n">
        <f aca="false">+I3101</f>
        <v>89</v>
      </c>
      <c r="I3101" s="21" t="n">
        <v>89</v>
      </c>
      <c r="J3101" s="8" t="s">
        <v>1512</v>
      </c>
    </row>
    <row collapsed="false" customFormat="false" customHeight="false" hidden="false" ht="15" outlineLevel="0" r="3102">
      <c r="A3102" s="8" t="s">
        <v>70</v>
      </c>
      <c r="B3102" s="15" t="n">
        <v>5047</v>
      </c>
      <c r="C3102" s="15" t="s">
        <v>840</v>
      </c>
      <c r="D3102" s="24" t="n">
        <v>41122</v>
      </c>
      <c r="E3102" s="11" t="s">
        <v>1517</v>
      </c>
      <c r="F3102" s="8" t="s">
        <v>18</v>
      </c>
      <c r="G3102" s="8" t="n">
        <v>1</v>
      </c>
      <c r="H3102" s="21" t="n">
        <f aca="false">+I3102</f>
        <v>249</v>
      </c>
      <c r="I3102" s="21" t="n">
        <v>249</v>
      </c>
      <c r="J3102" s="8" t="s">
        <v>1512</v>
      </c>
    </row>
    <row collapsed="false" customFormat="false" customHeight="false" hidden="false" ht="15" outlineLevel="0" r="3103">
      <c r="A3103" s="8" t="s">
        <v>70</v>
      </c>
      <c r="B3103" s="15" t="n">
        <v>5048</v>
      </c>
      <c r="C3103" s="15" t="s">
        <v>840</v>
      </c>
      <c r="D3103" s="24" t="n">
        <v>41122</v>
      </c>
      <c r="E3103" s="11" t="s">
        <v>1518</v>
      </c>
      <c r="F3103" s="8" t="s">
        <v>18</v>
      </c>
      <c r="G3103" s="8" t="n">
        <v>1</v>
      </c>
      <c r="H3103" s="21" t="n">
        <f aca="false">+I3103</f>
        <v>269</v>
      </c>
      <c r="I3103" s="21" t="n">
        <v>269</v>
      </c>
      <c r="J3103" s="8" t="s">
        <v>1512</v>
      </c>
    </row>
    <row collapsed="false" customFormat="false" customHeight="false" hidden="false" ht="15" outlineLevel="0" r="3104">
      <c r="A3104" s="8" t="s">
        <v>70</v>
      </c>
      <c r="B3104" s="15" t="n">
        <v>5049</v>
      </c>
      <c r="C3104" s="15" t="s">
        <v>122</v>
      </c>
      <c r="D3104" s="24" t="n">
        <v>41122</v>
      </c>
      <c r="E3104" s="11" t="s">
        <v>1519</v>
      </c>
      <c r="F3104" s="8" t="s">
        <v>18</v>
      </c>
      <c r="G3104" s="8" t="n">
        <v>1</v>
      </c>
      <c r="H3104" s="21" t="n">
        <v>73.45</v>
      </c>
      <c r="I3104" s="21" t="n">
        <v>73.45</v>
      </c>
      <c r="J3104" s="8" t="s">
        <v>1512</v>
      </c>
    </row>
    <row collapsed="false" customFormat="false" customHeight="false" hidden="false" ht="15" outlineLevel="0" r="3105">
      <c r="A3105" s="8" t="s">
        <v>70</v>
      </c>
      <c r="B3105" s="15" t="n">
        <v>5050</v>
      </c>
      <c r="C3105" s="15" t="s">
        <v>122</v>
      </c>
      <c r="D3105" s="24" t="n">
        <v>41122</v>
      </c>
      <c r="E3105" s="11" t="s">
        <v>1519</v>
      </c>
      <c r="F3105" s="8" t="s">
        <v>18</v>
      </c>
      <c r="G3105" s="8" t="n">
        <v>1</v>
      </c>
      <c r="H3105" s="21" t="n">
        <v>73.45</v>
      </c>
      <c r="I3105" s="21" t="n">
        <v>73.45</v>
      </c>
      <c r="J3105" s="8" t="s">
        <v>1512</v>
      </c>
    </row>
    <row collapsed="false" customFormat="false" customHeight="false" hidden="false" ht="15" outlineLevel="0" r="3106">
      <c r="A3106" s="8" t="s">
        <v>70</v>
      </c>
      <c r="B3106" s="15" t="n">
        <v>5051</v>
      </c>
      <c r="C3106" s="15" t="s">
        <v>122</v>
      </c>
      <c r="D3106" s="24" t="n">
        <v>41122</v>
      </c>
      <c r="E3106" s="11" t="s">
        <v>1519</v>
      </c>
      <c r="F3106" s="8" t="s">
        <v>18</v>
      </c>
      <c r="G3106" s="8" t="n">
        <v>1</v>
      </c>
      <c r="H3106" s="21" t="n">
        <v>73.45</v>
      </c>
      <c r="I3106" s="21" t="n">
        <v>73.45</v>
      </c>
      <c r="J3106" s="8" t="s">
        <v>1512</v>
      </c>
    </row>
    <row collapsed="false" customFormat="false" customHeight="false" hidden="false" ht="15" outlineLevel="0" r="3107">
      <c r="A3107" s="8" t="s">
        <v>70</v>
      </c>
      <c r="B3107" s="15" t="n">
        <v>5052</v>
      </c>
      <c r="C3107" s="15" t="s">
        <v>122</v>
      </c>
      <c r="D3107" s="24" t="n">
        <v>41122</v>
      </c>
      <c r="E3107" s="11" t="s">
        <v>1519</v>
      </c>
      <c r="F3107" s="8" t="s">
        <v>18</v>
      </c>
      <c r="G3107" s="8" t="n">
        <v>1</v>
      </c>
      <c r="H3107" s="21" t="n">
        <v>73.45</v>
      </c>
      <c r="I3107" s="21" t="n">
        <v>73.45</v>
      </c>
      <c r="J3107" s="8" t="s">
        <v>1512</v>
      </c>
    </row>
    <row collapsed="false" customFormat="false" customHeight="false" hidden="false" ht="15" outlineLevel="0" r="3108">
      <c r="A3108" s="8" t="s">
        <v>70</v>
      </c>
      <c r="B3108" s="15" t="n">
        <v>5053</v>
      </c>
      <c r="C3108" s="15" t="s">
        <v>122</v>
      </c>
      <c r="D3108" s="24" t="n">
        <v>41122</v>
      </c>
      <c r="E3108" s="11" t="s">
        <v>1519</v>
      </c>
      <c r="F3108" s="8" t="s">
        <v>18</v>
      </c>
      <c r="G3108" s="8" t="n">
        <v>1</v>
      </c>
      <c r="H3108" s="21" t="n">
        <v>73.45</v>
      </c>
      <c r="I3108" s="21" t="n">
        <v>73.45</v>
      </c>
      <c r="J3108" s="8" t="s">
        <v>1512</v>
      </c>
    </row>
    <row collapsed="false" customFormat="false" customHeight="false" hidden="false" ht="15" outlineLevel="0" r="3109">
      <c r="A3109" s="8" t="s">
        <v>70</v>
      </c>
      <c r="B3109" s="15" t="n">
        <v>5054</v>
      </c>
      <c r="C3109" s="15" t="s">
        <v>122</v>
      </c>
      <c r="D3109" s="24" t="n">
        <v>41122</v>
      </c>
      <c r="E3109" s="11" t="s">
        <v>1519</v>
      </c>
      <c r="F3109" s="8" t="s">
        <v>18</v>
      </c>
      <c r="G3109" s="8" t="n">
        <v>1</v>
      </c>
      <c r="H3109" s="21" t="n">
        <v>73.45</v>
      </c>
      <c r="I3109" s="21" t="n">
        <v>73.45</v>
      </c>
      <c r="J3109" s="8" t="s">
        <v>1512</v>
      </c>
    </row>
    <row collapsed="false" customFormat="false" customHeight="false" hidden="false" ht="15" outlineLevel="0" r="3110">
      <c r="A3110" s="8" t="s">
        <v>70</v>
      </c>
      <c r="B3110" s="15" t="n">
        <v>5055</v>
      </c>
      <c r="C3110" s="15" t="s">
        <v>122</v>
      </c>
      <c r="D3110" s="24" t="n">
        <v>41122</v>
      </c>
      <c r="E3110" s="11" t="s">
        <v>1519</v>
      </c>
      <c r="F3110" s="8" t="s">
        <v>18</v>
      </c>
      <c r="G3110" s="8" t="n">
        <v>1</v>
      </c>
      <c r="H3110" s="21" t="n">
        <v>73.45</v>
      </c>
      <c r="I3110" s="21" t="n">
        <v>73.45</v>
      </c>
      <c r="J3110" s="8" t="s">
        <v>1512</v>
      </c>
    </row>
    <row collapsed="false" customFormat="false" customHeight="false" hidden="false" ht="15" outlineLevel="0" r="3111">
      <c r="A3111" s="8" t="s">
        <v>70</v>
      </c>
      <c r="B3111" s="15" t="n">
        <v>5056</v>
      </c>
      <c r="C3111" s="15" t="s">
        <v>122</v>
      </c>
      <c r="D3111" s="24" t="n">
        <v>41122</v>
      </c>
      <c r="E3111" s="11" t="s">
        <v>1519</v>
      </c>
      <c r="F3111" s="8" t="s">
        <v>18</v>
      </c>
      <c r="G3111" s="8" t="n">
        <v>1</v>
      </c>
      <c r="H3111" s="21" t="n">
        <v>73.45</v>
      </c>
      <c r="I3111" s="21" t="n">
        <v>73.45</v>
      </c>
      <c r="J3111" s="8" t="s">
        <v>1512</v>
      </c>
    </row>
    <row collapsed="false" customFormat="false" customHeight="false" hidden="false" ht="15" outlineLevel="0" r="3112">
      <c r="A3112" s="8" t="s">
        <v>70</v>
      </c>
      <c r="B3112" s="15" t="n">
        <v>5057</v>
      </c>
      <c r="C3112" s="15" t="s">
        <v>122</v>
      </c>
      <c r="D3112" s="24" t="n">
        <v>41122</v>
      </c>
      <c r="E3112" s="11" t="s">
        <v>1519</v>
      </c>
      <c r="F3112" s="8" t="s">
        <v>18</v>
      </c>
      <c r="G3112" s="8" t="n">
        <v>1</v>
      </c>
      <c r="H3112" s="21" t="n">
        <v>73.45</v>
      </c>
      <c r="I3112" s="21" t="n">
        <v>73.45</v>
      </c>
      <c r="J3112" s="8" t="s">
        <v>1512</v>
      </c>
    </row>
    <row collapsed="false" customFormat="false" customHeight="false" hidden="false" ht="15" outlineLevel="0" r="3113">
      <c r="A3113" s="8" t="s">
        <v>70</v>
      </c>
      <c r="B3113" s="15" t="n">
        <v>5058</v>
      </c>
      <c r="C3113" s="15" t="s">
        <v>122</v>
      </c>
      <c r="D3113" s="24" t="n">
        <v>41122</v>
      </c>
      <c r="E3113" s="11" t="s">
        <v>1519</v>
      </c>
      <c r="F3113" s="8" t="s">
        <v>18</v>
      </c>
      <c r="G3113" s="8" t="n">
        <v>1</v>
      </c>
      <c r="H3113" s="21" t="n">
        <v>73.45</v>
      </c>
      <c r="I3113" s="21" t="n">
        <v>73.45</v>
      </c>
      <c r="J3113" s="8" t="s">
        <v>1512</v>
      </c>
    </row>
    <row collapsed="false" customFormat="false" customHeight="false" hidden="false" ht="15" outlineLevel="0" r="3114">
      <c r="A3114" s="8" t="s">
        <v>70</v>
      </c>
      <c r="B3114" s="15" t="n">
        <v>5059</v>
      </c>
      <c r="C3114" s="15" t="s">
        <v>122</v>
      </c>
      <c r="D3114" s="24" t="n">
        <v>41122</v>
      </c>
      <c r="E3114" s="11" t="s">
        <v>1519</v>
      </c>
      <c r="F3114" s="8" t="s">
        <v>18</v>
      </c>
      <c r="G3114" s="8" t="n">
        <v>1</v>
      </c>
      <c r="H3114" s="21" t="n">
        <v>73.45</v>
      </c>
      <c r="I3114" s="21" t="n">
        <v>73.45</v>
      </c>
      <c r="J3114" s="8" t="s">
        <v>1512</v>
      </c>
    </row>
    <row collapsed="false" customFormat="false" customHeight="false" hidden="false" ht="15" outlineLevel="0" r="3115">
      <c r="A3115" s="8" t="s">
        <v>70</v>
      </c>
      <c r="B3115" s="15" t="n">
        <v>5060</v>
      </c>
      <c r="C3115" s="15" t="s">
        <v>122</v>
      </c>
      <c r="D3115" s="24" t="n">
        <v>41122</v>
      </c>
      <c r="E3115" s="11" t="s">
        <v>1519</v>
      </c>
      <c r="F3115" s="8" t="s">
        <v>18</v>
      </c>
      <c r="G3115" s="8" t="n">
        <v>1</v>
      </c>
      <c r="H3115" s="21" t="n">
        <v>73.45</v>
      </c>
      <c r="I3115" s="21" t="n">
        <v>73.45</v>
      </c>
      <c r="J3115" s="8" t="s">
        <v>1512</v>
      </c>
    </row>
    <row collapsed="false" customFormat="false" customHeight="false" hidden="false" ht="15" outlineLevel="0" r="3116">
      <c r="A3116" s="8" t="s">
        <v>70</v>
      </c>
      <c r="B3116" s="15" t="n">
        <v>5061</v>
      </c>
      <c r="C3116" s="15" t="s">
        <v>122</v>
      </c>
      <c r="D3116" s="24" t="n">
        <v>41122</v>
      </c>
      <c r="E3116" s="11" t="s">
        <v>1519</v>
      </c>
      <c r="F3116" s="8" t="s">
        <v>18</v>
      </c>
      <c r="G3116" s="8" t="n">
        <v>1</v>
      </c>
      <c r="H3116" s="21" t="n">
        <v>73.45</v>
      </c>
      <c r="I3116" s="21" t="n">
        <v>73.45</v>
      </c>
      <c r="J3116" s="8" t="s">
        <v>1512</v>
      </c>
    </row>
    <row collapsed="false" customFormat="false" customHeight="false" hidden="false" ht="15" outlineLevel="0" r="3117">
      <c r="A3117" s="8" t="s">
        <v>70</v>
      </c>
      <c r="B3117" s="15" t="n">
        <v>5062</v>
      </c>
      <c r="C3117" s="15" t="s">
        <v>122</v>
      </c>
      <c r="D3117" s="24" t="n">
        <v>41122</v>
      </c>
      <c r="E3117" s="11" t="s">
        <v>1519</v>
      </c>
      <c r="F3117" s="8" t="s">
        <v>18</v>
      </c>
      <c r="G3117" s="8" t="n">
        <v>1</v>
      </c>
      <c r="H3117" s="21" t="n">
        <v>73.45</v>
      </c>
      <c r="I3117" s="21" t="n">
        <v>73.45</v>
      </c>
      <c r="J3117" s="8" t="s">
        <v>1512</v>
      </c>
    </row>
    <row collapsed="false" customFormat="false" customHeight="false" hidden="false" ht="15" outlineLevel="0" r="3118">
      <c r="A3118" s="8" t="s">
        <v>70</v>
      </c>
      <c r="B3118" s="15" t="n">
        <v>5063</v>
      </c>
      <c r="C3118" s="15" t="s">
        <v>122</v>
      </c>
      <c r="D3118" s="24" t="n">
        <v>41122</v>
      </c>
      <c r="E3118" s="11" t="s">
        <v>1519</v>
      </c>
      <c r="F3118" s="8" t="s">
        <v>18</v>
      </c>
      <c r="G3118" s="8" t="n">
        <v>1</v>
      </c>
      <c r="H3118" s="21" t="n">
        <v>73.45</v>
      </c>
      <c r="I3118" s="21" t="n">
        <v>73.45</v>
      </c>
      <c r="J3118" s="8" t="s">
        <v>1512</v>
      </c>
    </row>
    <row collapsed="false" customFormat="false" customHeight="false" hidden="false" ht="15" outlineLevel="0" r="3119">
      <c r="A3119" s="8" t="s">
        <v>70</v>
      </c>
      <c r="B3119" s="15" t="n">
        <v>5064</v>
      </c>
      <c r="C3119" s="15" t="s">
        <v>122</v>
      </c>
      <c r="D3119" s="24" t="n">
        <v>41122</v>
      </c>
      <c r="E3119" s="11" t="s">
        <v>1519</v>
      </c>
      <c r="F3119" s="8" t="s">
        <v>18</v>
      </c>
      <c r="G3119" s="8" t="n">
        <v>1</v>
      </c>
      <c r="H3119" s="21" t="n">
        <v>73.45</v>
      </c>
      <c r="I3119" s="21" t="n">
        <v>73.45</v>
      </c>
      <c r="J3119" s="8" t="s">
        <v>1512</v>
      </c>
    </row>
    <row collapsed="false" customFormat="false" customHeight="false" hidden="false" ht="15" outlineLevel="0" r="3120">
      <c r="A3120" s="8" t="s">
        <v>70</v>
      </c>
      <c r="B3120" s="15" t="n">
        <v>5065</v>
      </c>
      <c r="C3120" s="15" t="s">
        <v>122</v>
      </c>
      <c r="D3120" s="24" t="n">
        <v>41122</v>
      </c>
      <c r="E3120" s="11" t="s">
        <v>1519</v>
      </c>
      <c r="F3120" s="8" t="s">
        <v>18</v>
      </c>
      <c r="G3120" s="8" t="n">
        <v>1</v>
      </c>
      <c r="H3120" s="21" t="n">
        <v>73.45</v>
      </c>
      <c r="I3120" s="21" t="n">
        <v>73.45</v>
      </c>
      <c r="J3120" s="8" t="s">
        <v>1512</v>
      </c>
    </row>
    <row collapsed="false" customFormat="false" customHeight="false" hidden="false" ht="15" outlineLevel="0" r="3121">
      <c r="A3121" s="8" t="s">
        <v>70</v>
      </c>
      <c r="B3121" s="15" t="n">
        <v>5066</v>
      </c>
      <c r="C3121" s="15" t="s">
        <v>122</v>
      </c>
      <c r="D3121" s="24" t="n">
        <v>41122</v>
      </c>
      <c r="E3121" s="11" t="s">
        <v>1519</v>
      </c>
      <c r="F3121" s="8" t="s">
        <v>18</v>
      </c>
      <c r="G3121" s="8" t="n">
        <v>1</v>
      </c>
      <c r="H3121" s="21" t="n">
        <v>73.45</v>
      </c>
      <c r="I3121" s="21" t="n">
        <v>73.45</v>
      </c>
      <c r="J3121" s="8" t="s">
        <v>1512</v>
      </c>
    </row>
    <row collapsed="false" customFormat="false" customHeight="false" hidden="false" ht="15" outlineLevel="0" r="3122">
      <c r="A3122" s="8" t="s">
        <v>70</v>
      </c>
      <c r="B3122" s="15" t="n">
        <v>5067</v>
      </c>
      <c r="C3122" s="15" t="s">
        <v>122</v>
      </c>
      <c r="D3122" s="24" t="n">
        <v>41122</v>
      </c>
      <c r="E3122" s="11" t="s">
        <v>1519</v>
      </c>
      <c r="F3122" s="8" t="s">
        <v>18</v>
      </c>
      <c r="G3122" s="8" t="n">
        <v>1</v>
      </c>
      <c r="H3122" s="21" t="n">
        <v>73.45</v>
      </c>
      <c r="I3122" s="21" t="n">
        <v>73.45</v>
      </c>
      <c r="J3122" s="8" t="s">
        <v>1512</v>
      </c>
    </row>
    <row collapsed="false" customFormat="false" customHeight="false" hidden="false" ht="15" outlineLevel="0" r="3123">
      <c r="A3123" s="8" t="s">
        <v>70</v>
      </c>
      <c r="B3123" s="15" t="n">
        <v>5068</v>
      </c>
      <c r="C3123" s="15" t="s">
        <v>122</v>
      </c>
      <c r="D3123" s="24" t="n">
        <v>41122</v>
      </c>
      <c r="E3123" s="11" t="s">
        <v>1519</v>
      </c>
      <c r="F3123" s="8" t="s">
        <v>18</v>
      </c>
      <c r="G3123" s="8" t="n">
        <v>1</v>
      </c>
      <c r="H3123" s="21" t="n">
        <v>73.45</v>
      </c>
      <c r="I3123" s="21" t="n">
        <v>73.45</v>
      </c>
      <c r="J3123" s="8" t="s">
        <v>1512</v>
      </c>
    </row>
    <row collapsed="false" customFormat="false" customHeight="false" hidden="false" ht="22.5" outlineLevel="0" r="3124">
      <c r="A3124" s="8" t="s">
        <v>70</v>
      </c>
      <c r="B3124" s="15" t="n">
        <v>5069</v>
      </c>
      <c r="C3124" s="15" t="s">
        <v>840</v>
      </c>
      <c r="D3124" s="24" t="n">
        <v>41122</v>
      </c>
      <c r="E3124" s="11" t="s">
        <v>1520</v>
      </c>
      <c r="F3124" s="8" t="s">
        <v>18</v>
      </c>
      <c r="G3124" s="8" t="n">
        <v>1</v>
      </c>
      <c r="H3124" s="21" t="n">
        <f aca="false">+I3124</f>
        <v>139</v>
      </c>
      <c r="I3124" s="21" t="n">
        <v>139</v>
      </c>
      <c r="J3124" s="8" t="s">
        <v>1512</v>
      </c>
    </row>
    <row collapsed="false" customFormat="false" customHeight="false" hidden="false" ht="15" outlineLevel="0" r="3125">
      <c r="A3125" s="8" t="s">
        <v>70</v>
      </c>
      <c r="B3125" s="15" t="n">
        <v>5070</v>
      </c>
      <c r="C3125" s="15" t="s">
        <v>840</v>
      </c>
      <c r="D3125" s="24" t="n">
        <v>41122</v>
      </c>
      <c r="E3125" s="11" t="s">
        <v>1521</v>
      </c>
      <c r="F3125" s="8" t="s">
        <v>18</v>
      </c>
      <c r="G3125" s="8" t="n">
        <v>1</v>
      </c>
      <c r="H3125" s="21" t="n">
        <f aca="false">+I3125</f>
        <v>89</v>
      </c>
      <c r="I3125" s="21" t="n">
        <v>89</v>
      </c>
      <c r="J3125" s="8" t="s">
        <v>1512</v>
      </c>
    </row>
    <row collapsed="false" customFormat="false" customHeight="false" hidden="false" ht="15" outlineLevel="0" r="3126">
      <c r="A3126" s="8" t="s">
        <v>70</v>
      </c>
      <c r="B3126" s="15" t="n">
        <v>5071</v>
      </c>
      <c r="C3126" s="15" t="s">
        <v>840</v>
      </c>
      <c r="D3126" s="24" t="n">
        <v>41122</v>
      </c>
      <c r="E3126" s="11" t="s">
        <v>1521</v>
      </c>
      <c r="F3126" s="8" t="s">
        <v>18</v>
      </c>
      <c r="G3126" s="8" t="n">
        <v>1</v>
      </c>
      <c r="H3126" s="21" t="n">
        <f aca="false">+I3126</f>
        <v>89</v>
      </c>
      <c r="I3126" s="21" t="n">
        <v>89</v>
      </c>
      <c r="J3126" s="8" t="s">
        <v>1512</v>
      </c>
    </row>
    <row collapsed="false" customFormat="false" customHeight="false" hidden="false" ht="15" outlineLevel="0" r="3127">
      <c r="A3127" s="8" t="s">
        <v>70</v>
      </c>
      <c r="B3127" s="15" t="n">
        <v>5072</v>
      </c>
      <c r="C3127" s="15" t="s">
        <v>840</v>
      </c>
      <c r="D3127" s="24" t="n">
        <v>41122</v>
      </c>
      <c r="E3127" s="11" t="s">
        <v>1521</v>
      </c>
      <c r="F3127" s="8" t="s">
        <v>18</v>
      </c>
      <c r="G3127" s="8" t="n">
        <v>1</v>
      </c>
      <c r="H3127" s="21" t="n">
        <f aca="false">+I3127</f>
        <v>89</v>
      </c>
      <c r="I3127" s="21" t="n">
        <v>89</v>
      </c>
      <c r="J3127" s="8" t="s">
        <v>1512</v>
      </c>
    </row>
    <row collapsed="false" customFormat="false" customHeight="false" hidden="false" ht="22.5" outlineLevel="0" r="3128">
      <c r="A3128" s="8" t="s">
        <v>70</v>
      </c>
      <c r="B3128" s="15" t="n">
        <v>5073</v>
      </c>
      <c r="C3128" s="15" t="s">
        <v>840</v>
      </c>
      <c r="D3128" s="24" t="n">
        <v>41122</v>
      </c>
      <c r="E3128" s="11" t="s">
        <v>1522</v>
      </c>
      <c r="F3128" s="8" t="s">
        <v>18</v>
      </c>
      <c r="G3128" s="8" t="n">
        <v>1</v>
      </c>
      <c r="H3128" s="21" t="n">
        <f aca="false">+I3128</f>
        <v>49</v>
      </c>
      <c r="I3128" s="21" t="n">
        <v>49</v>
      </c>
      <c r="J3128" s="8" t="s">
        <v>1512</v>
      </c>
    </row>
    <row collapsed="false" customFormat="false" customHeight="false" hidden="false" ht="22.5" outlineLevel="0" r="3129">
      <c r="A3129" s="8" t="s">
        <v>70</v>
      </c>
      <c r="B3129" s="15" t="n">
        <v>5074</v>
      </c>
      <c r="C3129" s="15" t="s">
        <v>840</v>
      </c>
      <c r="D3129" s="24" t="n">
        <v>41122</v>
      </c>
      <c r="E3129" s="11" t="s">
        <v>1522</v>
      </c>
      <c r="F3129" s="8" t="s">
        <v>18</v>
      </c>
      <c r="G3129" s="8" t="n">
        <v>1</v>
      </c>
      <c r="H3129" s="21" t="n">
        <f aca="false">+I3129</f>
        <v>49</v>
      </c>
      <c r="I3129" s="21" t="n">
        <v>49</v>
      </c>
      <c r="J3129" s="8" t="s">
        <v>1512</v>
      </c>
    </row>
    <row collapsed="false" customFormat="false" customHeight="false" hidden="false" ht="22.5" outlineLevel="0" r="3130">
      <c r="A3130" s="8" t="s">
        <v>70</v>
      </c>
      <c r="B3130" s="15" t="n">
        <v>5075</v>
      </c>
      <c r="C3130" s="15" t="s">
        <v>840</v>
      </c>
      <c r="D3130" s="24" t="n">
        <v>41122</v>
      </c>
      <c r="E3130" s="11" t="s">
        <v>1522</v>
      </c>
      <c r="F3130" s="8" t="s">
        <v>18</v>
      </c>
      <c r="G3130" s="8" t="n">
        <v>1</v>
      </c>
      <c r="H3130" s="21" t="n">
        <f aca="false">+I3130</f>
        <v>49</v>
      </c>
      <c r="I3130" s="21" t="n">
        <v>49</v>
      </c>
      <c r="J3130" s="8" t="s">
        <v>1512</v>
      </c>
    </row>
    <row collapsed="false" customFormat="false" customHeight="false" hidden="false" ht="22.5" outlineLevel="0" r="3131">
      <c r="A3131" s="8" t="s">
        <v>70</v>
      </c>
      <c r="B3131" s="15" t="n">
        <v>5076</v>
      </c>
      <c r="C3131" s="15" t="s">
        <v>840</v>
      </c>
      <c r="D3131" s="24" t="n">
        <v>41122</v>
      </c>
      <c r="E3131" s="11" t="s">
        <v>1522</v>
      </c>
      <c r="F3131" s="8" t="s">
        <v>18</v>
      </c>
      <c r="G3131" s="8" t="n">
        <v>1</v>
      </c>
      <c r="H3131" s="21" t="n">
        <f aca="false">+I3131</f>
        <v>49</v>
      </c>
      <c r="I3131" s="21" t="n">
        <v>49</v>
      </c>
      <c r="J3131" s="8" t="s">
        <v>1512</v>
      </c>
    </row>
    <row collapsed="false" customFormat="false" customHeight="false" hidden="false" ht="22.5" outlineLevel="0" r="3132">
      <c r="A3132" s="8" t="s">
        <v>70</v>
      </c>
      <c r="B3132" s="15" t="n">
        <v>5077</v>
      </c>
      <c r="C3132" s="15" t="s">
        <v>840</v>
      </c>
      <c r="D3132" s="24" t="n">
        <v>41122</v>
      </c>
      <c r="E3132" s="11" t="s">
        <v>1523</v>
      </c>
      <c r="F3132" s="8" t="s">
        <v>18</v>
      </c>
      <c r="G3132" s="8" t="n">
        <v>1</v>
      </c>
      <c r="H3132" s="21" t="n">
        <f aca="false">+I3132</f>
        <v>489</v>
      </c>
      <c r="I3132" s="21" t="n">
        <v>489</v>
      </c>
      <c r="J3132" s="8" t="s">
        <v>1512</v>
      </c>
    </row>
    <row collapsed="false" customFormat="false" customHeight="false" hidden="false" ht="22.5" outlineLevel="0" r="3133">
      <c r="A3133" s="8" t="s">
        <v>70</v>
      </c>
      <c r="B3133" s="15" t="n">
        <v>5078</v>
      </c>
      <c r="C3133" s="15" t="s">
        <v>840</v>
      </c>
      <c r="D3133" s="24" t="n">
        <v>41122</v>
      </c>
      <c r="E3133" s="11" t="s">
        <v>1523</v>
      </c>
      <c r="F3133" s="8" t="s">
        <v>18</v>
      </c>
      <c r="G3133" s="8" t="n">
        <v>1</v>
      </c>
      <c r="H3133" s="21" t="n">
        <f aca="false">+I3133</f>
        <v>489</v>
      </c>
      <c r="I3133" s="21" t="n">
        <v>489</v>
      </c>
      <c r="J3133" s="8" t="s">
        <v>1512</v>
      </c>
    </row>
    <row collapsed="false" customFormat="false" customHeight="false" hidden="false" ht="33.75" outlineLevel="0" r="3134">
      <c r="A3134" s="8" t="s">
        <v>50</v>
      </c>
      <c r="B3134" s="15" t="n">
        <v>5079</v>
      </c>
      <c r="C3134" s="15" t="s">
        <v>73</v>
      </c>
      <c r="D3134" s="24" t="n">
        <v>41122</v>
      </c>
      <c r="E3134" s="11" t="s">
        <v>1524</v>
      </c>
      <c r="F3134" s="8" t="s">
        <v>18</v>
      </c>
      <c r="G3134" s="8" t="n">
        <v>1</v>
      </c>
      <c r="H3134" s="21" t="n">
        <f aca="false">+I3134</f>
        <v>1150</v>
      </c>
      <c r="I3134" s="21" t="n">
        <v>1150</v>
      </c>
      <c r="J3134" s="8" t="s">
        <v>1512</v>
      </c>
    </row>
    <row collapsed="false" customFormat="false" customHeight="false" hidden="false" ht="15" outlineLevel="0" r="3135">
      <c r="A3135" s="8" t="s">
        <v>50</v>
      </c>
      <c r="B3135" s="15" t="n">
        <v>5080</v>
      </c>
      <c r="C3135" s="15" t="s">
        <v>352</v>
      </c>
      <c r="D3135" s="24" t="n">
        <v>41122</v>
      </c>
      <c r="E3135" s="11" t="s">
        <v>1525</v>
      </c>
      <c r="F3135" s="8" t="s">
        <v>18</v>
      </c>
      <c r="G3135" s="8" t="n">
        <v>1</v>
      </c>
      <c r="H3135" s="21" t="n">
        <v>390</v>
      </c>
      <c r="I3135" s="21" t="n">
        <v>390</v>
      </c>
      <c r="J3135" s="8" t="s">
        <v>1512</v>
      </c>
    </row>
    <row collapsed="false" customFormat="false" customHeight="false" hidden="false" ht="22.5" outlineLevel="0" r="3136">
      <c r="A3136" s="8" t="s">
        <v>70</v>
      </c>
      <c r="B3136" s="15" t="n">
        <v>5081</v>
      </c>
      <c r="C3136" s="15" t="s">
        <v>352</v>
      </c>
      <c r="D3136" s="24" t="n">
        <v>41122</v>
      </c>
      <c r="E3136" s="11" t="s">
        <v>1526</v>
      </c>
      <c r="F3136" s="8" t="s">
        <v>18</v>
      </c>
      <c r="G3136" s="8" t="n">
        <v>1</v>
      </c>
      <c r="H3136" s="21" t="n">
        <v>349</v>
      </c>
      <c r="I3136" s="21" t="n">
        <v>349</v>
      </c>
      <c r="J3136" s="8" t="s">
        <v>1512</v>
      </c>
    </row>
    <row collapsed="false" customFormat="false" customHeight="false" hidden="false" ht="15" outlineLevel="0" r="3137">
      <c r="A3137" s="8" t="s">
        <v>70</v>
      </c>
      <c r="B3137" s="15" t="n">
        <v>5082</v>
      </c>
      <c r="C3137" s="15" t="s">
        <v>352</v>
      </c>
      <c r="D3137" s="24" t="n">
        <v>41122</v>
      </c>
      <c r="E3137" s="11" t="s">
        <v>1527</v>
      </c>
      <c r="F3137" s="8" t="s">
        <v>18</v>
      </c>
      <c r="G3137" s="8" t="n">
        <v>1</v>
      </c>
      <c r="H3137" s="21" t="n">
        <v>206</v>
      </c>
      <c r="I3137" s="21" t="n">
        <v>206</v>
      </c>
      <c r="J3137" s="8" t="s">
        <v>1512</v>
      </c>
    </row>
    <row collapsed="false" customFormat="false" customHeight="false" hidden="false" ht="45" outlineLevel="0" r="3138">
      <c r="A3138" s="8" t="s">
        <v>50</v>
      </c>
      <c r="B3138" s="15" t="n">
        <v>5083</v>
      </c>
      <c r="C3138" s="15" t="s">
        <v>352</v>
      </c>
      <c r="D3138" s="24" t="n">
        <v>41122</v>
      </c>
      <c r="E3138" s="11" t="s">
        <v>1528</v>
      </c>
      <c r="F3138" s="8" t="s">
        <v>18</v>
      </c>
      <c r="G3138" s="8" t="n">
        <v>1</v>
      </c>
      <c r="H3138" s="21" t="n">
        <v>1220</v>
      </c>
      <c r="I3138" s="21" t="n">
        <v>1220</v>
      </c>
      <c r="J3138" s="8" t="s">
        <v>1512</v>
      </c>
    </row>
    <row collapsed="false" customFormat="false" customHeight="false" hidden="false" ht="22.5" outlineLevel="0" r="3139">
      <c r="A3139" s="12" t="s">
        <v>95</v>
      </c>
      <c r="B3139" s="15" t="n">
        <v>5084</v>
      </c>
      <c r="C3139" s="15" t="s">
        <v>352</v>
      </c>
      <c r="D3139" s="24" t="n">
        <v>41122</v>
      </c>
      <c r="E3139" s="11" t="s">
        <v>1529</v>
      </c>
      <c r="F3139" s="8" t="s">
        <v>18</v>
      </c>
      <c r="G3139" s="8" t="n">
        <v>1</v>
      </c>
      <c r="H3139" s="21" t="n">
        <v>1960</v>
      </c>
      <c r="I3139" s="21" t="n">
        <v>1960</v>
      </c>
      <c r="J3139" s="8" t="s">
        <v>1512</v>
      </c>
    </row>
    <row collapsed="false" customFormat="false" customHeight="false" hidden="false" ht="15" outlineLevel="0" r="3140">
      <c r="A3140" s="8" t="s">
        <v>70</v>
      </c>
      <c r="B3140" s="15" t="n">
        <v>5085</v>
      </c>
      <c r="C3140" s="15" t="s">
        <v>774</v>
      </c>
      <c r="D3140" s="24" t="n">
        <v>41122</v>
      </c>
      <c r="E3140" s="11" t="s">
        <v>1530</v>
      </c>
      <c r="F3140" s="8" t="s">
        <v>18</v>
      </c>
      <c r="G3140" s="8" t="n">
        <v>1</v>
      </c>
      <c r="H3140" s="21" t="n">
        <v>129.9</v>
      </c>
      <c r="I3140" s="21" t="n">
        <v>129.9</v>
      </c>
      <c r="J3140" s="8" t="s">
        <v>1512</v>
      </c>
    </row>
    <row collapsed="false" customFormat="false" customHeight="false" hidden="false" ht="15" outlineLevel="0" r="3141">
      <c r="A3141" s="8" t="s">
        <v>70</v>
      </c>
      <c r="B3141" s="15" t="n">
        <v>5086</v>
      </c>
      <c r="C3141" s="15" t="s">
        <v>774</v>
      </c>
      <c r="D3141" s="24" t="n">
        <v>41122</v>
      </c>
      <c r="E3141" s="11" t="s">
        <v>1530</v>
      </c>
      <c r="F3141" s="8" t="s">
        <v>18</v>
      </c>
      <c r="G3141" s="8" t="n">
        <v>1</v>
      </c>
      <c r="H3141" s="21" t="n">
        <v>129.9</v>
      </c>
      <c r="I3141" s="21" t="n">
        <v>129.9</v>
      </c>
      <c r="J3141" s="8" t="s">
        <v>1512</v>
      </c>
    </row>
    <row collapsed="false" customFormat="false" customHeight="false" hidden="false" ht="15" outlineLevel="0" r="3142">
      <c r="A3142" s="8" t="s">
        <v>70</v>
      </c>
      <c r="B3142" s="15" t="n">
        <v>5087</v>
      </c>
      <c r="C3142" s="15" t="s">
        <v>774</v>
      </c>
      <c r="D3142" s="24" t="n">
        <v>41122</v>
      </c>
      <c r="E3142" s="11" t="s">
        <v>1530</v>
      </c>
      <c r="F3142" s="8" t="s">
        <v>18</v>
      </c>
      <c r="G3142" s="8" t="n">
        <v>1</v>
      </c>
      <c r="H3142" s="21" t="n">
        <v>129.9</v>
      </c>
      <c r="I3142" s="21" t="n">
        <v>129.9</v>
      </c>
      <c r="J3142" s="8" t="s">
        <v>1512</v>
      </c>
    </row>
    <row collapsed="false" customFormat="false" customHeight="false" hidden="false" ht="15" outlineLevel="0" r="3143">
      <c r="A3143" s="8" t="s">
        <v>70</v>
      </c>
      <c r="B3143" s="15" t="n">
        <v>5088</v>
      </c>
      <c r="C3143" s="15" t="s">
        <v>774</v>
      </c>
      <c r="D3143" s="24" t="n">
        <v>41122</v>
      </c>
      <c r="E3143" s="11" t="s">
        <v>1530</v>
      </c>
      <c r="F3143" s="8" t="s">
        <v>18</v>
      </c>
      <c r="G3143" s="8" t="n">
        <v>1</v>
      </c>
      <c r="H3143" s="21" t="n">
        <v>129.9</v>
      </c>
      <c r="I3143" s="21" t="n">
        <v>129.9</v>
      </c>
      <c r="J3143" s="8" t="s">
        <v>1512</v>
      </c>
    </row>
    <row collapsed="false" customFormat="false" customHeight="false" hidden="false" ht="15" outlineLevel="0" r="3144">
      <c r="A3144" s="8" t="s">
        <v>70</v>
      </c>
      <c r="B3144" s="15" t="n">
        <v>5089</v>
      </c>
      <c r="C3144" s="15" t="s">
        <v>774</v>
      </c>
      <c r="D3144" s="24" t="n">
        <v>41122</v>
      </c>
      <c r="E3144" s="11" t="s">
        <v>1530</v>
      </c>
      <c r="F3144" s="8" t="s">
        <v>18</v>
      </c>
      <c r="G3144" s="8" t="n">
        <v>1</v>
      </c>
      <c r="H3144" s="21" t="n">
        <v>129.9</v>
      </c>
      <c r="I3144" s="21" t="n">
        <v>129.9</v>
      </c>
      <c r="J3144" s="8" t="s">
        <v>1512</v>
      </c>
    </row>
    <row collapsed="false" customFormat="false" customHeight="false" hidden="false" ht="15" outlineLevel="0" r="3145">
      <c r="A3145" s="8" t="s">
        <v>70</v>
      </c>
      <c r="B3145" s="15" t="n">
        <v>5090</v>
      </c>
      <c r="C3145" s="15" t="s">
        <v>774</v>
      </c>
      <c r="D3145" s="24" t="n">
        <v>41122</v>
      </c>
      <c r="E3145" s="11" t="s">
        <v>1530</v>
      </c>
      <c r="F3145" s="8" t="s">
        <v>18</v>
      </c>
      <c r="G3145" s="8" t="n">
        <v>1</v>
      </c>
      <c r="H3145" s="21" t="n">
        <v>129.9</v>
      </c>
      <c r="I3145" s="21" t="n">
        <v>129.9</v>
      </c>
      <c r="J3145" s="8" t="s">
        <v>1512</v>
      </c>
    </row>
    <row collapsed="false" customFormat="false" customHeight="false" hidden="false" ht="15" outlineLevel="0" r="3146">
      <c r="A3146" s="8" t="s">
        <v>70</v>
      </c>
      <c r="B3146" s="15" t="n">
        <v>5091</v>
      </c>
      <c r="C3146" s="15" t="s">
        <v>774</v>
      </c>
      <c r="D3146" s="24" t="n">
        <v>41122</v>
      </c>
      <c r="E3146" s="11" t="s">
        <v>1530</v>
      </c>
      <c r="F3146" s="8" t="s">
        <v>18</v>
      </c>
      <c r="G3146" s="8" t="n">
        <v>1</v>
      </c>
      <c r="H3146" s="21" t="n">
        <v>129.9</v>
      </c>
      <c r="I3146" s="21" t="n">
        <v>129.9</v>
      </c>
      <c r="J3146" s="8" t="s">
        <v>1512</v>
      </c>
    </row>
    <row collapsed="false" customFormat="false" customHeight="false" hidden="false" ht="15" outlineLevel="0" r="3147">
      <c r="A3147" s="8" t="s">
        <v>70</v>
      </c>
      <c r="B3147" s="15" t="n">
        <v>5092</v>
      </c>
      <c r="C3147" s="15" t="s">
        <v>774</v>
      </c>
      <c r="D3147" s="24" t="n">
        <v>41122</v>
      </c>
      <c r="E3147" s="11" t="s">
        <v>1530</v>
      </c>
      <c r="F3147" s="8" t="s">
        <v>18</v>
      </c>
      <c r="G3147" s="8" t="n">
        <v>1</v>
      </c>
      <c r="H3147" s="21" t="n">
        <v>129.9</v>
      </c>
      <c r="I3147" s="21" t="n">
        <v>129.9</v>
      </c>
      <c r="J3147" s="8" t="s">
        <v>1512</v>
      </c>
    </row>
    <row collapsed="false" customFormat="false" customHeight="false" hidden="false" ht="15" outlineLevel="0" r="3148">
      <c r="A3148" s="8" t="s">
        <v>70</v>
      </c>
      <c r="B3148" s="15" t="n">
        <v>5093</v>
      </c>
      <c r="C3148" s="15" t="s">
        <v>774</v>
      </c>
      <c r="D3148" s="24" t="n">
        <v>41122</v>
      </c>
      <c r="E3148" s="11" t="s">
        <v>1530</v>
      </c>
      <c r="F3148" s="8" t="s">
        <v>18</v>
      </c>
      <c r="G3148" s="8" t="n">
        <v>1</v>
      </c>
      <c r="H3148" s="21" t="n">
        <v>129.9</v>
      </c>
      <c r="I3148" s="21" t="n">
        <v>129.9</v>
      </c>
      <c r="J3148" s="8" t="s">
        <v>1512</v>
      </c>
    </row>
    <row collapsed="false" customFormat="false" customHeight="false" hidden="false" ht="15" outlineLevel="0" r="3149">
      <c r="A3149" s="8" t="s">
        <v>70</v>
      </c>
      <c r="B3149" s="15" t="n">
        <v>5094</v>
      </c>
      <c r="C3149" s="15" t="s">
        <v>774</v>
      </c>
      <c r="D3149" s="24" t="n">
        <v>41122</v>
      </c>
      <c r="E3149" s="11" t="s">
        <v>1530</v>
      </c>
      <c r="F3149" s="8" t="s">
        <v>18</v>
      </c>
      <c r="G3149" s="8" t="n">
        <v>1</v>
      </c>
      <c r="H3149" s="21" t="n">
        <v>129.9</v>
      </c>
      <c r="I3149" s="21" t="n">
        <v>129.9</v>
      </c>
      <c r="J3149" s="8" t="s">
        <v>1512</v>
      </c>
    </row>
    <row collapsed="false" customFormat="false" customHeight="false" hidden="false" ht="15" outlineLevel="0" r="3150">
      <c r="A3150" s="8" t="s">
        <v>70</v>
      </c>
      <c r="B3150" s="15" t="n">
        <v>5095</v>
      </c>
      <c r="C3150" s="15" t="s">
        <v>774</v>
      </c>
      <c r="D3150" s="24" t="n">
        <v>41122</v>
      </c>
      <c r="E3150" s="11" t="s">
        <v>1531</v>
      </c>
      <c r="F3150" s="8" t="s">
        <v>18</v>
      </c>
      <c r="G3150" s="8" t="n">
        <v>1</v>
      </c>
      <c r="H3150" s="21" t="n">
        <v>139.9</v>
      </c>
      <c r="I3150" s="21" t="n">
        <v>139.9</v>
      </c>
      <c r="J3150" s="8" t="s">
        <v>1512</v>
      </c>
    </row>
    <row collapsed="false" customFormat="false" customHeight="false" hidden="false" ht="15" outlineLevel="0" r="3151">
      <c r="A3151" s="8" t="s">
        <v>70</v>
      </c>
      <c r="B3151" s="15" t="n">
        <v>5096</v>
      </c>
      <c r="C3151" s="15" t="s">
        <v>774</v>
      </c>
      <c r="D3151" s="24" t="n">
        <v>41122</v>
      </c>
      <c r="E3151" s="11" t="s">
        <v>1531</v>
      </c>
      <c r="F3151" s="8" t="s">
        <v>18</v>
      </c>
      <c r="G3151" s="8" t="n">
        <v>1</v>
      </c>
      <c r="H3151" s="21" t="n">
        <v>139.9</v>
      </c>
      <c r="I3151" s="21" t="n">
        <v>139.9</v>
      </c>
      <c r="J3151" s="8" t="s">
        <v>1512</v>
      </c>
    </row>
    <row collapsed="false" customFormat="false" customHeight="false" hidden="false" ht="15" outlineLevel="0" r="3152">
      <c r="A3152" s="8" t="s">
        <v>70</v>
      </c>
      <c r="B3152" s="15" t="n">
        <v>5097</v>
      </c>
      <c r="C3152" s="15" t="s">
        <v>774</v>
      </c>
      <c r="D3152" s="24" t="n">
        <v>41122</v>
      </c>
      <c r="E3152" s="11" t="s">
        <v>1531</v>
      </c>
      <c r="F3152" s="8" t="s">
        <v>18</v>
      </c>
      <c r="G3152" s="8" t="n">
        <v>1</v>
      </c>
      <c r="H3152" s="21" t="n">
        <v>139.9</v>
      </c>
      <c r="I3152" s="21" t="n">
        <v>139.9</v>
      </c>
      <c r="J3152" s="8" t="s">
        <v>1512</v>
      </c>
    </row>
    <row collapsed="false" customFormat="false" customHeight="false" hidden="false" ht="15" outlineLevel="0" r="3153">
      <c r="A3153" s="8" t="s">
        <v>70</v>
      </c>
      <c r="B3153" s="15" t="n">
        <v>5098</v>
      </c>
      <c r="C3153" s="15" t="s">
        <v>774</v>
      </c>
      <c r="D3153" s="24" t="n">
        <v>41122</v>
      </c>
      <c r="E3153" s="11" t="s">
        <v>1531</v>
      </c>
      <c r="F3153" s="8" t="s">
        <v>18</v>
      </c>
      <c r="G3153" s="8" t="n">
        <v>1</v>
      </c>
      <c r="H3153" s="21" t="n">
        <v>139.9</v>
      </c>
      <c r="I3153" s="21" t="n">
        <v>139.9</v>
      </c>
      <c r="J3153" s="8" t="s">
        <v>1512</v>
      </c>
    </row>
    <row collapsed="false" customFormat="false" customHeight="false" hidden="false" ht="15" outlineLevel="0" r="3154">
      <c r="A3154" s="8" t="s">
        <v>70</v>
      </c>
      <c r="B3154" s="15" t="n">
        <v>5099</v>
      </c>
      <c r="C3154" s="15" t="s">
        <v>774</v>
      </c>
      <c r="D3154" s="24" t="n">
        <v>41122</v>
      </c>
      <c r="E3154" s="11" t="s">
        <v>1531</v>
      </c>
      <c r="F3154" s="8" t="s">
        <v>18</v>
      </c>
      <c r="G3154" s="8" t="n">
        <v>1</v>
      </c>
      <c r="H3154" s="21" t="n">
        <v>139.9</v>
      </c>
      <c r="I3154" s="21" t="n">
        <v>139.9</v>
      </c>
      <c r="J3154" s="8" t="s">
        <v>1512</v>
      </c>
    </row>
    <row collapsed="false" customFormat="false" customHeight="false" hidden="false" ht="15" outlineLevel="0" r="3155">
      <c r="A3155" s="8" t="s">
        <v>70</v>
      </c>
      <c r="B3155" s="15" t="n">
        <v>5100</v>
      </c>
      <c r="C3155" s="15" t="s">
        <v>774</v>
      </c>
      <c r="D3155" s="24" t="n">
        <v>41122</v>
      </c>
      <c r="E3155" s="11" t="s">
        <v>1531</v>
      </c>
      <c r="F3155" s="8" t="s">
        <v>18</v>
      </c>
      <c r="G3155" s="8" t="n">
        <v>1</v>
      </c>
      <c r="H3155" s="21" t="n">
        <v>139.9</v>
      </c>
      <c r="I3155" s="21" t="n">
        <v>139.9</v>
      </c>
      <c r="J3155" s="8" t="s">
        <v>1512</v>
      </c>
    </row>
    <row collapsed="false" customFormat="false" customHeight="false" hidden="false" ht="22.5" outlineLevel="0" r="3156">
      <c r="A3156" s="8" t="s">
        <v>50</v>
      </c>
      <c r="B3156" s="15" t="n">
        <v>5101</v>
      </c>
      <c r="C3156" s="15" t="s">
        <v>774</v>
      </c>
      <c r="D3156" s="24" t="n">
        <v>41122</v>
      </c>
      <c r="E3156" s="11" t="s">
        <v>1532</v>
      </c>
      <c r="F3156" s="8" t="s">
        <v>18</v>
      </c>
      <c r="G3156" s="8" t="n">
        <v>1</v>
      </c>
      <c r="H3156" s="21" t="n">
        <v>1457</v>
      </c>
      <c r="I3156" s="21" t="n">
        <v>1457</v>
      </c>
      <c r="J3156" s="8" t="s">
        <v>1512</v>
      </c>
    </row>
    <row collapsed="false" customFormat="false" customHeight="false" hidden="false" ht="22.5" outlineLevel="0" r="3157">
      <c r="A3157" s="8" t="s">
        <v>50</v>
      </c>
      <c r="B3157" s="15" t="n">
        <v>5102</v>
      </c>
      <c r="C3157" s="15" t="s">
        <v>774</v>
      </c>
      <c r="D3157" s="24" t="n">
        <v>41122</v>
      </c>
      <c r="E3157" s="11" t="s">
        <v>1532</v>
      </c>
      <c r="F3157" s="8" t="s">
        <v>18</v>
      </c>
      <c r="G3157" s="8" t="n">
        <v>1</v>
      </c>
      <c r="H3157" s="21" t="n">
        <v>1457</v>
      </c>
      <c r="I3157" s="21" t="n">
        <v>1457</v>
      </c>
      <c r="J3157" s="8" t="s">
        <v>1512</v>
      </c>
    </row>
    <row collapsed="false" customFormat="false" customHeight="false" hidden="false" ht="22.5" outlineLevel="0" r="3158">
      <c r="A3158" s="8" t="s">
        <v>50</v>
      </c>
      <c r="B3158" s="15" t="n">
        <v>5103</v>
      </c>
      <c r="C3158" s="15" t="s">
        <v>774</v>
      </c>
      <c r="D3158" s="24" t="n">
        <v>41122</v>
      </c>
      <c r="E3158" s="11" t="s">
        <v>1532</v>
      </c>
      <c r="F3158" s="8" t="s">
        <v>18</v>
      </c>
      <c r="G3158" s="8" t="n">
        <v>1</v>
      </c>
      <c r="H3158" s="21" t="n">
        <v>1457</v>
      </c>
      <c r="I3158" s="21" t="n">
        <v>1457</v>
      </c>
      <c r="J3158" s="8" t="s">
        <v>1512</v>
      </c>
    </row>
    <row collapsed="false" customFormat="false" customHeight="false" hidden="false" ht="22.5" outlineLevel="0" r="3159">
      <c r="A3159" s="8" t="s">
        <v>50</v>
      </c>
      <c r="B3159" s="15" t="n">
        <v>5104</v>
      </c>
      <c r="C3159" s="15" t="s">
        <v>774</v>
      </c>
      <c r="D3159" s="24" t="n">
        <v>41122</v>
      </c>
      <c r="E3159" s="11" t="s">
        <v>1532</v>
      </c>
      <c r="F3159" s="8" t="s">
        <v>18</v>
      </c>
      <c r="G3159" s="8" t="n">
        <v>1</v>
      </c>
      <c r="H3159" s="21" t="n">
        <v>1457</v>
      </c>
      <c r="I3159" s="21" t="n">
        <v>1457</v>
      </c>
      <c r="J3159" s="8" t="s">
        <v>1512</v>
      </c>
    </row>
    <row collapsed="false" customFormat="false" customHeight="false" hidden="false" ht="22.5" outlineLevel="0" r="3160">
      <c r="A3160" s="8" t="s">
        <v>50</v>
      </c>
      <c r="B3160" s="15" t="n">
        <v>5105</v>
      </c>
      <c r="C3160" s="15" t="s">
        <v>774</v>
      </c>
      <c r="D3160" s="24" t="n">
        <v>41122</v>
      </c>
      <c r="E3160" s="11" t="s">
        <v>1532</v>
      </c>
      <c r="F3160" s="8" t="s">
        <v>18</v>
      </c>
      <c r="G3160" s="8" t="n">
        <v>1</v>
      </c>
      <c r="H3160" s="21" t="n">
        <v>1457</v>
      </c>
      <c r="I3160" s="21" t="n">
        <v>1457</v>
      </c>
      <c r="J3160" s="8" t="s">
        <v>1512</v>
      </c>
    </row>
    <row collapsed="false" customFormat="false" customHeight="false" hidden="false" ht="15" outlineLevel="0" r="3161">
      <c r="A3161" s="8" t="s">
        <v>50</v>
      </c>
      <c r="B3161" s="15" t="n">
        <v>5106</v>
      </c>
      <c r="C3161" s="15" t="s">
        <v>774</v>
      </c>
      <c r="D3161" s="24" t="n">
        <v>41122</v>
      </c>
      <c r="E3161" s="11" t="s">
        <v>1533</v>
      </c>
      <c r="F3161" s="8" t="s">
        <v>18</v>
      </c>
      <c r="G3161" s="8" t="n">
        <v>1</v>
      </c>
      <c r="H3161" s="21" t="n">
        <v>1872</v>
      </c>
      <c r="I3161" s="21" t="n">
        <v>1872</v>
      </c>
      <c r="J3161" s="8" t="s">
        <v>1512</v>
      </c>
    </row>
    <row collapsed="false" customFormat="false" customHeight="false" hidden="false" ht="15" outlineLevel="0" r="3162">
      <c r="A3162" s="8" t="s">
        <v>50</v>
      </c>
      <c r="B3162" s="15" t="n">
        <v>5107</v>
      </c>
      <c r="C3162" s="15" t="s">
        <v>774</v>
      </c>
      <c r="D3162" s="24" t="n">
        <v>41122</v>
      </c>
      <c r="E3162" s="11" t="s">
        <v>1533</v>
      </c>
      <c r="F3162" s="8" t="s">
        <v>18</v>
      </c>
      <c r="G3162" s="8" t="n">
        <v>1</v>
      </c>
      <c r="H3162" s="21" t="n">
        <v>1872</v>
      </c>
      <c r="I3162" s="21" t="n">
        <v>1872</v>
      </c>
      <c r="J3162" s="8" t="s">
        <v>1512</v>
      </c>
    </row>
    <row collapsed="false" customFormat="false" customHeight="false" hidden="false" ht="15" outlineLevel="0" r="3163">
      <c r="A3163" s="8" t="s">
        <v>50</v>
      </c>
      <c r="B3163" s="15" t="n">
        <v>5108</v>
      </c>
      <c r="C3163" s="15" t="s">
        <v>774</v>
      </c>
      <c r="D3163" s="24" t="n">
        <v>41122</v>
      </c>
      <c r="E3163" s="11" t="s">
        <v>1533</v>
      </c>
      <c r="F3163" s="8" t="s">
        <v>18</v>
      </c>
      <c r="G3163" s="8" t="n">
        <v>1</v>
      </c>
      <c r="H3163" s="21" t="n">
        <v>1872</v>
      </c>
      <c r="I3163" s="21" t="n">
        <v>1872</v>
      </c>
      <c r="J3163" s="8" t="s">
        <v>1512</v>
      </c>
    </row>
    <row collapsed="false" customFormat="false" customHeight="false" hidden="false" ht="15" outlineLevel="0" r="3164">
      <c r="A3164" s="8" t="s">
        <v>50</v>
      </c>
      <c r="B3164" s="15" t="n">
        <v>5109</v>
      </c>
      <c r="C3164" s="15" t="s">
        <v>774</v>
      </c>
      <c r="D3164" s="24" t="n">
        <v>41122</v>
      </c>
      <c r="E3164" s="11" t="s">
        <v>1534</v>
      </c>
      <c r="F3164" s="8" t="s">
        <v>18</v>
      </c>
      <c r="G3164" s="8" t="n">
        <v>1</v>
      </c>
      <c r="H3164" s="21" t="n">
        <v>1400</v>
      </c>
      <c r="I3164" s="21" t="n">
        <v>1400</v>
      </c>
      <c r="J3164" s="8" t="s">
        <v>1512</v>
      </c>
    </row>
    <row collapsed="false" customFormat="false" customHeight="false" hidden="false" ht="22.5" outlineLevel="0" r="3165">
      <c r="A3165" s="8" t="s">
        <v>50</v>
      </c>
      <c r="B3165" s="15" t="n">
        <v>5110</v>
      </c>
      <c r="C3165" s="15" t="s">
        <v>774</v>
      </c>
      <c r="D3165" s="24" t="n">
        <v>41122</v>
      </c>
      <c r="E3165" s="11" t="s">
        <v>1535</v>
      </c>
      <c r="F3165" s="8" t="s">
        <v>18</v>
      </c>
      <c r="G3165" s="8" t="n">
        <v>1</v>
      </c>
      <c r="H3165" s="21" t="n">
        <v>1850</v>
      </c>
      <c r="I3165" s="21" t="n">
        <v>1850</v>
      </c>
      <c r="J3165" s="8" t="s">
        <v>1512</v>
      </c>
    </row>
    <row collapsed="false" customFormat="false" customHeight="false" hidden="false" ht="15" outlineLevel="0" r="3166">
      <c r="A3166" s="8" t="s">
        <v>50</v>
      </c>
      <c r="B3166" s="15" t="n">
        <v>5111</v>
      </c>
      <c r="C3166" s="15" t="s">
        <v>774</v>
      </c>
      <c r="D3166" s="24" t="n">
        <v>41122</v>
      </c>
      <c r="E3166" s="11" t="s">
        <v>1536</v>
      </c>
      <c r="F3166" s="8" t="s">
        <v>18</v>
      </c>
      <c r="G3166" s="8" t="n">
        <v>1</v>
      </c>
      <c r="H3166" s="21" t="n">
        <v>500</v>
      </c>
      <c r="I3166" s="21" t="n">
        <v>500</v>
      </c>
      <c r="J3166" s="8" t="s">
        <v>1512</v>
      </c>
    </row>
    <row collapsed="false" customFormat="false" customHeight="false" hidden="false" ht="15" outlineLevel="0" r="3167">
      <c r="A3167" s="14" t="s">
        <v>25</v>
      </c>
      <c r="B3167" s="15" t="n">
        <v>5112</v>
      </c>
      <c r="C3167" s="15" t="s">
        <v>774</v>
      </c>
      <c r="D3167" s="24" t="n">
        <v>41122</v>
      </c>
      <c r="E3167" s="11" t="s">
        <v>1537</v>
      </c>
      <c r="F3167" s="8" t="s">
        <v>18</v>
      </c>
      <c r="G3167" s="8" t="n">
        <v>1</v>
      </c>
      <c r="H3167" s="21" t="n">
        <v>1560</v>
      </c>
      <c r="I3167" s="21" t="n">
        <v>1560</v>
      </c>
      <c r="J3167" s="8" t="s">
        <v>1512</v>
      </c>
    </row>
    <row collapsed="false" customFormat="false" customHeight="false" hidden="false" ht="15" outlineLevel="0" r="3168">
      <c r="A3168" s="14" t="s">
        <v>25</v>
      </c>
      <c r="B3168" s="15" t="n">
        <v>5113</v>
      </c>
      <c r="C3168" s="15" t="s">
        <v>774</v>
      </c>
      <c r="D3168" s="24" t="n">
        <v>41122</v>
      </c>
      <c r="E3168" s="11" t="s">
        <v>1538</v>
      </c>
      <c r="F3168" s="8" t="s">
        <v>18</v>
      </c>
      <c r="G3168" s="8" t="n">
        <v>1</v>
      </c>
      <c r="H3168" s="21" t="n">
        <v>300</v>
      </c>
      <c r="I3168" s="21" t="n">
        <v>300</v>
      </c>
      <c r="J3168" s="8" t="s">
        <v>1512</v>
      </c>
    </row>
    <row collapsed="false" customFormat="false" customHeight="false" hidden="false" ht="22.5" outlineLevel="0" r="3169">
      <c r="A3169" s="8" t="s">
        <v>50</v>
      </c>
      <c r="B3169" s="15" t="n">
        <v>5114</v>
      </c>
      <c r="C3169" s="15" t="s">
        <v>826</v>
      </c>
      <c r="D3169" s="24" t="n">
        <v>41122</v>
      </c>
      <c r="E3169" s="11" t="s">
        <v>1539</v>
      </c>
      <c r="F3169" s="8" t="s">
        <v>18</v>
      </c>
      <c r="G3169" s="8" t="n">
        <v>1</v>
      </c>
      <c r="H3169" s="21" t="n">
        <f aca="false">+I3169</f>
        <v>182</v>
      </c>
      <c r="I3169" s="21" t="n">
        <v>182</v>
      </c>
      <c r="J3169" s="8" t="s">
        <v>1512</v>
      </c>
    </row>
    <row collapsed="false" customFormat="false" customHeight="false" hidden="false" ht="15" outlineLevel="0" r="3170">
      <c r="A3170" s="14" t="s">
        <v>25</v>
      </c>
      <c r="B3170" s="15" t="n">
        <v>5115</v>
      </c>
      <c r="C3170" s="15" t="s">
        <v>774</v>
      </c>
      <c r="D3170" s="24" t="n">
        <v>41122</v>
      </c>
      <c r="E3170" s="11" t="s">
        <v>1540</v>
      </c>
      <c r="F3170" s="8" t="s">
        <v>18</v>
      </c>
      <c r="G3170" s="8" t="n">
        <v>1</v>
      </c>
      <c r="H3170" s="21" t="n">
        <v>49.9</v>
      </c>
      <c r="I3170" s="21" t="n">
        <v>49.9</v>
      </c>
      <c r="J3170" s="8" t="s">
        <v>1541</v>
      </c>
    </row>
    <row collapsed="false" customFormat="false" customHeight="false" hidden="false" ht="15" outlineLevel="0" r="3171">
      <c r="A3171" s="14" t="s">
        <v>25</v>
      </c>
      <c r="B3171" s="15" t="n">
        <v>5116</v>
      </c>
      <c r="C3171" s="15" t="s">
        <v>73</v>
      </c>
      <c r="D3171" s="24" t="n">
        <v>41122</v>
      </c>
      <c r="E3171" s="11" t="s">
        <v>1540</v>
      </c>
      <c r="F3171" s="8" t="s">
        <v>18</v>
      </c>
      <c r="G3171" s="8" t="n">
        <v>1</v>
      </c>
      <c r="H3171" s="21" t="n">
        <f aca="false">+I3171</f>
        <v>49.9</v>
      </c>
      <c r="I3171" s="21" t="n">
        <v>49.9</v>
      </c>
      <c r="J3171" s="8" t="s">
        <v>1541</v>
      </c>
    </row>
    <row collapsed="false" customFormat="false" customHeight="false" hidden="false" ht="45" outlineLevel="0" r="3172">
      <c r="A3172" s="8" t="s">
        <v>50</v>
      </c>
      <c r="B3172" s="15" t="n">
        <v>5117</v>
      </c>
      <c r="C3172" s="15" t="s">
        <v>73</v>
      </c>
      <c r="D3172" s="24" t="n">
        <v>41122</v>
      </c>
      <c r="E3172" s="11" t="s">
        <v>1542</v>
      </c>
      <c r="F3172" s="8" t="s">
        <v>18</v>
      </c>
      <c r="G3172" s="8" t="n">
        <v>1</v>
      </c>
      <c r="H3172" s="21" t="n">
        <f aca="false">+I3172</f>
        <v>1330</v>
      </c>
      <c r="I3172" s="21" t="n">
        <v>1330</v>
      </c>
      <c r="J3172" s="8" t="s">
        <v>1543</v>
      </c>
    </row>
    <row collapsed="false" customFormat="false" customHeight="false" hidden="false" ht="45" outlineLevel="0" r="3173">
      <c r="A3173" s="8" t="s">
        <v>50</v>
      </c>
      <c r="B3173" s="15" t="n">
        <v>5118</v>
      </c>
      <c r="C3173" s="15" t="s">
        <v>73</v>
      </c>
      <c r="D3173" s="24" t="n">
        <v>41122</v>
      </c>
      <c r="E3173" s="11" t="s">
        <v>1542</v>
      </c>
      <c r="F3173" s="8" t="s">
        <v>18</v>
      </c>
      <c r="G3173" s="8" t="n">
        <v>1</v>
      </c>
      <c r="H3173" s="21" t="n">
        <f aca="false">+I3173</f>
        <v>1330</v>
      </c>
      <c r="I3173" s="21" t="n">
        <v>1330</v>
      </c>
      <c r="J3173" s="8" t="s">
        <v>1543</v>
      </c>
    </row>
    <row collapsed="false" customFormat="false" customHeight="false" hidden="false" ht="33.75" outlineLevel="0" r="3174">
      <c r="A3174" s="8" t="s">
        <v>50</v>
      </c>
      <c r="B3174" s="15" t="n">
        <v>5119</v>
      </c>
      <c r="C3174" s="15" t="s">
        <v>84</v>
      </c>
      <c r="D3174" s="24" t="n">
        <v>41122</v>
      </c>
      <c r="E3174" s="11" t="s">
        <v>1544</v>
      </c>
      <c r="F3174" s="8" t="s">
        <v>18</v>
      </c>
      <c r="G3174" s="8" t="n">
        <v>1</v>
      </c>
      <c r="H3174" s="21" t="n">
        <f aca="false">+I3174</f>
        <v>3200</v>
      </c>
      <c r="I3174" s="21" t="n">
        <v>3200</v>
      </c>
      <c r="J3174" s="8" t="s">
        <v>1450</v>
      </c>
    </row>
    <row collapsed="false" customFormat="false" customHeight="false" hidden="false" ht="15" outlineLevel="0" r="3175">
      <c r="A3175" s="8" t="s">
        <v>70</v>
      </c>
      <c r="B3175" s="15" t="n">
        <v>5120</v>
      </c>
      <c r="C3175" s="15" t="s">
        <v>326</v>
      </c>
      <c r="D3175" s="26" t="n">
        <v>41183</v>
      </c>
      <c r="E3175" s="20" t="s">
        <v>1545</v>
      </c>
      <c r="F3175" s="8" t="s">
        <v>18</v>
      </c>
      <c r="G3175" s="8" t="n">
        <v>1</v>
      </c>
      <c r="H3175" s="21" t="n">
        <v>379</v>
      </c>
      <c r="I3175" s="21" t="n">
        <v>379</v>
      </c>
      <c r="J3175" s="8" t="s">
        <v>1546</v>
      </c>
    </row>
    <row collapsed="false" customFormat="false" customHeight="false" hidden="false" ht="15" outlineLevel="0" r="3176">
      <c r="A3176" s="8" t="s">
        <v>70</v>
      </c>
      <c r="B3176" s="15" t="n">
        <v>5121</v>
      </c>
      <c r="C3176" s="15" t="s">
        <v>203</v>
      </c>
      <c r="D3176" s="26" t="n">
        <v>41183</v>
      </c>
      <c r="E3176" s="20" t="s">
        <v>1547</v>
      </c>
      <c r="F3176" s="8" t="s">
        <v>18</v>
      </c>
      <c r="G3176" s="8" t="n">
        <v>1</v>
      </c>
      <c r="H3176" s="21" t="n">
        <v>229</v>
      </c>
      <c r="I3176" s="21" t="n">
        <v>229</v>
      </c>
      <c r="J3176" s="8" t="s">
        <v>1546</v>
      </c>
    </row>
    <row collapsed="false" customFormat="false" customHeight="false" hidden="false" ht="22.5" outlineLevel="0" r="3177">
      <c r="A3177" s="8" t="s">
        <v>15</v>
      </c>
      <c r="B3177" s="15" t="n">
        <v>5124</v>
      </c>
      <c r="C3177" s="15" t="s">
        <v>116</v>
      </c>
      <c r="D3177" s="24" t="n">
        <v>41122</v>
      </c>
      <c r="E3177" s="11" t="s">
        <v>1548</v>
      </c>
      <c r="F3177" s="8" t="s">
        <v>18</v>
      </c>
      <c r="G3177" s="8" t="n">
        <v>1</v>
      </c>
      <c r="H3177" s="21" t="n">
        <f aca="false">+I3177</f>
        <v>99.9</v>
      </c>
      <c r="I3177" s="21" t="n">
        <v>99.9</v>
      </c>
      <c r="J3177" s="8" t="s">
        <v>1543</v>
      </c>
    </row>
    <row collapsed="false" customFormat="false" customHeight="false" hidden="false" ht="22.5" outlineLevel="0" r="3178">
      <c r="A3178" s="8" t="s">
        <v>15</v>
      </c>
      <c r="B3178" s="9" t="n">
        <v>5125</v>
      </c>
      <c r="C3178" s="16" t="s">
        <v>117</v>
      </c>
      <c r="D3178" s="24" t="n">
        <v>41122</v>
      </c>
      <c r="E3178" s="11" t="s">
        <v>1549</v>
      </c>
      <c r="F3178" s="8" t="s">
        <v>18</v>
      </c>
      <c r="G3178" s="8" t="n">
        <v>1</v>
      </c>
      <c r="H3178" s="21" t="n">
        <f aca="false">+I3178</f>
        <v>1885.75</v>
      </c>
      <c r="I3178" s="13" t="n">
        <v>1885.75</v>
      </c>
      <c r="J3178" s="8" t="s">
        <v>825</v>
      </c>
    </row>
    <row collapsed="false" customFormat="false" customHeight="false" hidden="false" ht="22.5" outlineLevel="0" r="3179">
      <c r="A3179" s="8" t="s">
        <v>70</v>
      </c>
      <c r="B3179" s="15" t="n">
        <v>5126</v>
      </c>
      <c r="C3179" s="15" t="s">
        <v>111</v>
      </c>
      <c r="D3179" s="24" t="n">
        <v>41122</v>
      </c>
      <c r="E3179" s="11" t="s">
        <v>1550</v>
      </c>
      <c r="F3179" s="8" t="s">
        <v>18</v>
      </c>
      <c r="G3179" s="8" t="n">
        <v>1</v>
      </c>
      <c r="H3179" s="21" t="n">
        <v>149</v>
      </c>
      <c r="I3179" s="21" t="n">
        <v>149</v>
      </c>
      <c r="J3179" s="8" t="s">
        <v>1512</v>
      </c>
    </row>
    <row collapsed="false" customFormat="false" customHeight="false" hidden="false" ht="22.5" outlineLevel="0" r="3180">
      <c r="A3180" s="8" t="s">
        <v>70</v>
      </c>
      <c r="B3180" s="15" t="n">
        <v>5127</v>
      </c>
      <c r="C3180" s="15" t="s">
        <v>122</v>
      </c>
      <c r="D3180" s="24" t="n">
        <v>41122</v>
      </c>
      <c r="E3180" s="11" t="s">
        <v>1550</v>
      </c>
      <c r="F3180" s="8" t="s">
        <v>18</v>
      </c>
      <c r="G3180" s="8" t="n">
        <v>1</v>
      </c>
      <c r="H3180" s="21" t="n">
        <v>149</v>
      </c>
      <c r="I3180" s="21" t="n">
        <v>149</v>
      </c>
      <c r="J3180" s="8" t="s">
        <v>1512</v>
      </c>
    </row>
    <row collapsed="false" customFormat="false" customHeight="false" hidden="false" ht="22.5" outlineLevel="0" r="3181">
      <c r="A3181" s="8" t="s">
        <v>70</v>
      </c>
      <c r="B3181" s="15" t="n">
        <v>5128</v>
      </c>
      <c r="C3181" s="15" t="s">
        <v>26</v>
      </c>
      <c r="D3181" s="24" t="n">
        <v>41122</v>
      </c>
      <c r="E3181" s="11" t="s">
        <v>1550</v>
      </c>
      <c r="F3181" s="8" t="s">
        <v>18</v>
      </c>
      <c r="G3181" s="8" t="n">
        <v>1</v>
      </c>
      <c r="H3181" s="21" t="n">
        <v>149</v>
      </c>
      <c r="I3181" s="21" t="n">
        <v>149</v>
      </c>
      <c r="J3181" s="8" t="s">
        <v>1512</v>
      </c>
    </row>
    <row collapsed="false" customFormat="false" customHeight="false" hidden="false" ht="15" outlineLevel="0" r="3182">
      <c r="A3182" s="14" t="s">
        <v>25</v>
      </c>
      <c r="B3182" s="15" t="n">
        <v>5129</v>
      </c>
      <c r="C3182" s="15" t="s">
        <v>186</v>
      </c>
      <c r="D3182" s="24" t="n">
        <v>41122</v>
      </c>
      <c r="E3182" s="11" t="s">
        <v>1551</v>
      </c>
      <c r="F3182" s="8" t="s">
        <v>18</v>
      </c>
      <c r="G3182" s="8" t="n">
        <v>1</v>
      </c>
      <c r="H3182" s="21" t="n">
        <f aca="false">+I3182</f>
        <v>169</v>
      </c>
      <c r="I3182" s="21" t="n">
        <v>169</v>
      </c>
      <c r="J3182" s="8" t="s">
        <v>1552</v>
      </c>
    </row>
    <row collapsed="false" customFormat="false" customHeight="false" hidden="false" ht="15" outlineLevel="0" r="3183">
      <c r="A3183" s="14" t="s">
        <v>25</v>
      </c>
      <c r="B3183" s="15" t="n">
        <v>7129</v>
      </c>
      <c r="C3183" s="15" t="s">
        <v>281</v>
      </c>
      <c r="D3183" s="24" t="n">
        <v>41671</v>
      </c>
      <c r="E3183" s="11" t="s">
        <v>1553</v>
      </c>
      <c r="F3183" s="12" t="s">
        <v>18</v>
      </c>
      <c r="G3183" s="12" t="n">
        <v>1</v>
      </c>
      <c r="H3183" s="13" t="n">
        <v>47.9</v>
      </c>
      <c r="I3183" s="13" t="n">
        <f aca="false">H3183*G3183</f>
        <v>47.9</v>
      </c>
      <c r="J3183" s="12" t="s">
        <v>1554</v>
      </c>
    </row>
    <row collapsed="false" customFormat="false" customHeight="false" hidden="false" ht="15" outlineLevel="0" r="3184">
      <c r="A3184" s="14" t="s">
        <v>25</v>
      </c>
      <c r="B3184" s="15" t="n">
        <v>7128</v>
      </c>
      <c r="C3184" s="15" t="s">
        <v>281</v>
      </c>
      <c r="D3184" s="24" t="n">
        <v>41671</v>
      </c>
      <c r="E3184" s="11" t="s">
        <v>1553</v>
      </c>
      <c r="F3184" s="12" t="s">
        <v>18</v>
      </c>
      <c r="G3184" s="12" t="n">
        <v>1</v>
      </c>
      <c r="H3184" s="13" t="n">
        <v>47.9</v>
      </c>
      <c r="I3184" s="13" t="n">
        <f aca="false">H3184*G3184</f>
        <v>47.9</v>
      </c>
      <c r="J3184" s="12" t="s">
        <v>1554</v>
      </c>
    </row>
    <row collapsed="false" customFormat="false" customHeight="false" hidden="false" ht="15" outlineLevel="0" r="3185">
      <c r="A3185" s="14" t="s">
        <v>70</v>
      </c>
      <c r="B3185" s="15" t="n">
        <v>7131</v>
      </c>
      <c r="C3185" s="15" t="s">
        <v>281</v>
      </c>
      <c r="D3185" s="24" t="n">
        <v>41671</v>
      </c>
      <c r="E3185" s="11" t="s">
        <v>1555</v>
      </c>
      <c r="F3185" s="12" t="s">
        <v>18</v>
      </c>
      <c r="G3185" s="12" t="n">
        <v>1</v>
      </c>
      <c r="H3185" s="13" t="n">
        <v>482.78</v>
      </c>
      <c r="I3185" s="13" t="n">
        <f aca="false">H3185*G3185</f>
        <v>482.78</v>
      </c>
      <c r="J3185" s="12" t="s">
        <v>1554</v>
      </c>
    </row>
    <row collapsed="false" customFormat="false" customHeight="false" hidden="false" ht="15" outlineLevel="0" r="3186">
      <c r="A3186" s="14" t="s">
        <v>70</v>
      </c>
      <c r="B3186" s="15" t="n">
        <v>7132</v>
      </c>
      <c r="C3186" s="15" t="s">
        <v>281</v>
      </c>
      <c r="D3186" s="24" t="n">
        <v>41671</v>
      </c>
      <c r="E3186" s="11" t="s">
        <v>1555</v>
      </c>
      <c r="F3186" s="12" t="s">
        <v>18</v>
      </c>
      <c r="G3186" s="12" t="n">
        <v>1</v>
      </c>
      <c r="H3186" s="13" t="n">
        <v>482.78</v>
      </c>
      <c r="I3186" s="13" t="n">
        <f aca="false">H3186*G3186</f>
        <v>482.78</v>
      </c>
      <c r="J3186" s="12" t="s">
        <v>1554</v>
      </c>
    </row>
    <row collapsed="false" customFormat="false" customHeight="false" hidden="false" ht="15" outlineLevel="0" r="3187">
      <c r="A3187" s="14" t="s">
        <v>25</v>
      </c>
      <c r="B3187" s="15" t="n">
        <v>5130</v>
      </c>
      <c r="C3187" s="15" t="s">
        <v>281</v>
      </c>
      <c r="D3187" s="24" t="n">
        <v>41122</v>
      </c>
      <c r="E3187" s="11" t="s">
        <v>1556</v>
      </c>
      <c r="F3187" s="8" t="s">
        <v>18</v>
      </c>
      <c r="G3187" s="8" t="n">
        <v>1</v>
      </c>
      <c r="H3187" s="21" t="n">
        <f aca="false">+I3187</f>
        <v>435.53</v>
      </c>
      <c r="I3187" s="21" t="n">
        <v>435.53</v>
      </c>
      <c r="J3187" s="8" t="s">
        <v>1552</v>
      </c>
    </row>
    <row collapsed="false" customFormat="false" customHeight="false" hidden="false" ht="15" outlineLevel="0" r="3188">
      <c r="A3188" s="14" t="s">
        <v>25</v>
      </c>
      <c r="B3188" s="15" t="n">
        <v>5131</v>
      </c>
      <c r="C3188" s="15" t="s">
        <v>281</v>
      </c>
      <c r="D3188" s="24" t="n">
        <v>41122</v>
      </c>
      <c r="E3188" s="11" t="s">
        <v>1556</v>
      </c>
      <c r="F3188" s="8" t="s">
        <v>18</v>
      </c>
      <c r="G3188" s="8" t="n">
        <v>1</v>
      </c>
      <c r="H3188" s="21" t="n">
        <f aca="false">+I3188</f>
        <v>435.53</v>
      </c>
      <c r="I3188" s="21" t="n">
        <v>435.53</v>
      </c>
      <c r="J3188" s="8" t="s">
        <v>1552</v>
      </c>
    </row>
    <row collapsed="false" customFormat="false" customHeight="false" hidden="false" ht="15" outlineLevel="0" r="3189">
      <c r="A3189" s="14" t="s">
        <v>25</v>
      </c>
      <c r="B3189" s="15" t="n">
        <v>5132</v>
      </c>
      <c r="C3189" s="15" t="s">
        <v>281</v>
      </c>
      <c r="D3189" s="24" t="n">
        <v>41122</v>
      </c>
      <c r="E3189" s="11" t="s">
        <v>1557</v>
      </c>
      <c r="F3189" s="8" t="s">
        <v>18</v>
      </c>
      <c r="G3189" s="8" t="n">
        <v>1</v>
      </c>
      <c r="H3189" s="21" t="n">
        <f aca="false">+I3189</f>
        <v>290.03</v>
      </c>
      <c r="I3189" s="21" t="n">
        <v>290.03</v>
      </c>
      <c r="J3189" s="8" t="s">
        <v>1552</v>
      </c>
    </row>
    <row collapsed="false" customFormat="false" customHeight="false" hidden="false" ht="15" outlineLevel="0" r="3190">
      <c r="A3190" s="8" t="s">
        <v>50</v>
      </c>
      <c r="B3190" s="15" t="n">
        <v>5133</v>
      </c>
      <c r="C3190" s="15" t="s">
        <v>1024</v>
      </c>
      <c r="D3190" s="24" t="n">
        <v>41122</v>
      </c>
      <c r="E3190" s="11" t="s">
        <v>1558</v>
      </c>
      <c r="F3190" s="8" t="s">
        <v>18</v>
      </c>
      <c r="G3190" s="8" t="n">
        <v>1</v>
      </c>
      <c r="H3190" s="21" t="n">
        <f aca="false">+I3190</f>
        <v>1749</v>
      </c>
      <c r="I3190" s="21" t="n">
        <v>1749</v>
      </c>
      <c r="J3190" s="8" t="s">
        <v>904</v>
      </c>
    </row>
    <row collapsed="false" customFormat="false" customHeight="false" hidden="false" ht="15" outlineLevel="0" r="3191">
      <c r="A3191" s="14" t="s">
        <v>25</v>
      </c>
      <c r="B3191" s="15" t="n">
        <v>5134</v>
      </c>
      <c r="C3191" s="15" t="s">
        <v>203</v>
      </c>
      <c r="D3191" s="24" t="n">
        <v>41153</v>
      </c>
      <c r="E3191" s="20" t="s">
        <v>1559</v>
      </c>
      <c r="F3191" s="19" t="s">
        <v>18</v>
      </c>
      <c r="G3191" s="19" t="n">
        <v>1</v>
      </c>
      <c r="H3191" s="21" t="n">
        <v>19.99</v>
      </c>
      <c r="I3191" s="21" t="n">
        <v>19.99</v>
      </c>
      <c r="J3191" s="8" t="s">
        <v>1480</v>
      </c>
    </row>
    <row collapsed="false" customFormat="false" customHeight="false" hidden="false" ht="22.5" outlineLevel="0" r="3192">
      <c r="A3192" s="14" t="s">
        <v>25</v>
      </c>
      <c r="B3192" s="15" t="n">
        <v>5135</v>
      </c>
      <c r="C3192" s="15" t="s">
        <v>32</v>
      </c>
      <c r="D3192" s="26" t="n">
        <v>41183</v>
      </c>
      <c r="E3192" s="20" t="s">
        <v>1560</v>
      </c>
      <c r="F3192" s="8" t="s">
        <v>18</v>
      </c>
      <c r="G3192" s="8" t="n">
        <v>1</v>
      </c>
      <c r="H3192" s="21" t="n">
        <v>1650</v>
      </c>
      <c r="I3192" s="21" t="n">
        <v>1650</v>
      </c>
      <c r="J3192" s="8" t="s">
        <v>904</v>
      </c>
    </row>
    <row collapsed="false" customFormat="false" customHeight="false" hidden="false" ht="22.5" outlineLevel="0" r="3193">
      <c r="A3193" s="14" t="s">
        <v>25</v>
      </c>
      <c r="B3193" s="15" t="n">
        <v>5136</v>
      </c>
      <c r="C3193" s="15" t="s">
        <v>32</v>
      </c>
      <c r="D3193" s="26" t="n">
        <v>41183</v>
      </c>
      <c r="E3193" s="20" t="s">
        <v>1561</v>
      </c>
      <c r="F3193" s="8" t="s">
        <v>18</v>
      </c>
      <c r="G3193" s="8" t="n">
        <v>1</v>
      </c>
      <c r="H3193" s="21" t="n">
        <v>390</v>
      </c>
      <c r="I3193" s="21" t="n">
        <v>390</v>
      </c>
      <c r="J3193" s="8" t="s">
        <v>904</v>
      </c>
    </row>
    <row collapsed="false" customFormat="false" customHeight="false" hidden="false" ht="22.5" outlineLevel="0" r="3194">
      <c r="A3194" s="14" t="s">
        <v>25</v>
      </c>
      <c r="B3194" s="15" t="n">
        <v>5137</v>
      </c>
      <c r="C3194" s="15" t="s">
        <v>32</v>
      </c>
      <c r="D3194" s="26" t="n">
        <v>41183</v>
      </c>
      <c r="E3194" s="20" t="s">
        <v>1562</v>
      </c>
      <c r="F3194" s="8" t="s">
        <v>18</v>
      </c>
      <c r="G3194" s="8" t="n">
        <v>1</v>
      </c>
      <c r="H3194" s="21" t="n">
        <v>539</v>
      </c>
      <c r="I3194" s="21" t="n">
        <v>539</v>
      </c>
      <c r="J3194" s="8" t="s">
        <v>904</v>
      </c>
    </row>
    <row collapsed="false" customFormat="false" customHeight="false" hidden="false" ht="22.5" outlineLevel="0" r="3195">
      <c r="A3195" s="14" t="s">
        <v>25</v>
      </c>
      <c r="B3195" s="15" t="n">
        <v>5138</v>
      </c>
      <c r="C3195" s="15" t="s">
        <v>32</v>
      </c>
      <c r="D3195" s="26" t="n">
        <v>41183</v>
      </c>
      <c r="E3195" s="20" t="s">
        <v>1563</v>
      </c>
      <c r="F3195" s="8" t="s">
        <v>18</v>
      </c>
      <c r="G3195" s="8" t="n">
        <v>1</v>
      </c>
      <c r="H3195" s="21" t="n">
        <v>850</v>
      </c>
      <c r="I3195" s="21" t="n">
        <v>850</v>
      </c>
      <c r="J3195" s="8" t="s">
        <v>904</v>
      </c>
    </row>
    <row collapsed="false" customFormat="false" customHeight="false" hidden="false" ht="22.5" outlineLevel="0" r="3196">
      <c r="A3196" s="14" t="s">
        <v>25</v>
      </c>
      <c r="B3196" s="15" t="n">
        <v>5139</v>
      </c>
      <c r="C3196" s="15" t="s">
        <v>32</v>
      </c>
      <c r="D3196" s="26" t="n">
        <v>41183</v>
      </c>
      <c r="E3196" s="20" t="s">
        <v>1564</v>
      </c>
      <c r="F3196" s="8" t="s">
        <v>18</v>
      </c>
      <c r="G3196" s="8" t="n">
        <v>1</v>
      </c>
      <c r="H3196" s="21" t="n">
        <v>850</v>
      </c>
      <c r="I3196" s="21" t="n">
        <v>850</v>
      </c>
      <c r="J3196" s="8" t="s">
        <v>904</v>
      </c>
    </row>
    <row collapsed="false" customFormat="false" customHeight="false" hidden="false" ht="22.5" outlineLevel="0" r="3197">
      <c r="A3197" s="14" t="s">
        <v>25</v>
      </c>
      <c r="B3197" s="15" t="n">
        <v>5140</v>
      </c>
      <c r="C3197" s="15" t="s">
        <v>32</v>
      </c>
      <c r="D3197" s="26" t="n">
        <v>41183</v>
      </c>
      <c r="E3197" s="20" t="s">
        <v>1565</v>
      </c>
      <c r="F3197" s="8" t="s">
        <v>18</v>
      </c>
      <c r="G3197" s="8" t="n">
        <v>1</v>
      </c>
      <c r="H3197" s="21" t="n">
        <v>230</v>
      </c>
      <c r="I3197" s="21" t="n">
        <v>230</v>
      </c>
      <c r="J3197" s="8" t="s">
        <v>904</v>
      </c>
    </row>
    <row collapsed="false" customFormat="false" customHeight="false" hidden="false" ht="22.5" outlineLevel="0" r="3198">
      <c r="A3198" s="14" t="s">
        <v>25</v>
      </c>
      <c r="B3198" s="15" t="n">
        <v>5141</v>
      </c>
      <c r="C3198" s="15" t="s">
        <v>32</v>
      </c>
      <c r="D3198" s="26" t="n">
        <v>41183</v>
      </c>
      <c r="E3198" s="20" t="s">
        <v>1565</v>
      </c>
      <c r="F3198" s="8" t="s">
        <v>18</v>
      </c>
      <c r="G3198" s="8" t="n">
        <v>1</v>
      </c>
      <c r="H3198" s="21" t="n">
        <v>230</v>
      </c>
      <c r="I3198" s="21" t="n">
        <v>230</v>
      </c>
      <c r="J3198" s="8" t="s">
        <v>904</v>
      </c>
    </row>
    <row collapsed="false" customFormat="false" customHeight="false" hidden="false" ht="15" outlineLevel="0" r="3199">
      <c r="A3199" s="8" t="s">
        <v>70</v>
      </c>
      <c r="B3199" s="9" t="n">
        <v>5142</v>
      </c>
      <c r="C3199" s="19" t="s">
        <v>186</v>
      </c>
      <c r="D3199" s="25" t="n">
        <v>41365</v>
      </c>
      <c r="E3199" s="20" t="s">
        <v>1566</v>
      </c>
      <c r="F3199" s="12" t="s">
        <v>18</v>
      </c>
      <c r="G3199" s="12" t="n">
        <v>1</v>
      </c>
      <c r="H3199" s="21" t="n">
        <v>295</v>
      </c>
      <c r="I3199" s="13" t="n">
        <f aca="false">+G3199*H3199</f>
        <v>295</v>
      </c>
      <c r="J3199" s="8" t="s">
        <v>1512</v>
      </c>
    </row>
    <row collapsed="false" customFormat="false" customHeight="false" hidden="false" ht="22.5" outlineLevel="0" r="3200">
      <c r="A3200" s="14" t="s">
        <v>25</v>
      </c>
      <c r="B3200" s="15" t="n">
        <v>5143</v>
      </c>
      <c r="C3200" s="15" t="s">
        <v>32</v>
      </c>
      <c r="D3200" s="26" t="n">
        <v>41183</v>
      </c>
      <c r="E3200" s="20" t="s">
        <v>1565</v>
      </c>
      <c r="F3200" s="8" t="s">
        <v>18</v>
      </c>
      <c r="G3200" s="8" t="n">
        <v>1</v>
      </c>
      <c r="H3200" s="21" t="n">
        <v>230</v>
      </c>
      <c r="I3200" s="21" t="n">
        <v>230</v>
      </c>
      <c r="J3200" s="8" t="s">
        <v>904</v>
      </c>
    </row>
    <row collapsed="false" customFormat="false" customHeight="false" hidden="false" ht="22.5" outlineLevel="0" r="3201">
      <c r="A3201" s="14" t="s">
        <v>25</v>
      </c>
      <c r="B3201" s="15" t="n">
        <v>5144</v>
      </c>
      <c r="C3201" s="15" t="s">
        <v>32</v>
      </c>
      <c r="D3201" s="26" t="n">
        <v>41183</v>
      </c>
      <c r="E3201" s="20" t="s">
        <v>1565</v>
      </c>
      <c r="F3201" s="8" t="s">
        <v>18</v>
      </c>
      <c r="G3201" s="8" t="n">
        <v>1</v>
      </c>
      <c r="H3201" s="21" t="n">
        <v>230</v>
      </c>
      <c r="I3201" s="21" t="n">
        <v>230</v>
      </c>
      <c r="J3201" s="8" t="s">
        <v>904</v>
      </c>
    </row>
    <row collapsed="false" customFormat="false" customHeight="false" hidden="false" ht="22.5" outlineLevel="0" r="3202">
      <c r="A3202" s="14" t="s">
        <v>25</v>
      </c>
      <c r="B3202" s="15" t="n">
        <v>5145</v>
      </c>
      <c r="C3202" s="15" t="s">
        <v>32</v>
      </c>
      <c r="D3202" s="26" t="n">
        <v>41183</v>
      </c>
      <c r="E3202" s="20" t="s">
        <v>1567</v>
      </c>
      <c r="F3202" s="8" t="s">
        <v>18</v>
      </c>
      <c r="G3202" s="8" t="n">
        <v>1</v>
      </c>
      <c r="H3202" s="21" t="n">
        <v>890</v>
      </c>
      <c r="I3202" s="21" t="n">
        <v>890</v>
      </c>
      <c r="J3202" s="8" t="s">
        <v>904</v>
      </c>
    </row>
    <row collapsed="false" customFormat="false" customHeight="false" hidden="false" ht="22.5" outlineLevel="0" r="3203">
      <c r="A3203" s="14" t="s">
        <v>25</v>
      </c>
      <c r="B3203" s="15" t="n">
        <v>5146</v>
      </c>
      <c r="C3203" s="15" t="s">
        <v>32</v>
      </c>
      <c r="D3203" s="26" t="n">
        <v>41183</v>
      </c>
      <c r="E3203" s="20" t="s">
        <v>1567</v>
      </c>
      <c r="F3203" s="8" t="s">
        <v>18</v>
      </c>
      <c r="G3203" s="8" t="n">
        <v>1</v>
      </c>
      <c r="H3203" s="21" t="n">
        <v>890</v>
      </c>
      <c r="I3203" s="21" t="n">
        <v>890</v>
      </c>
      <c r="J3203" s="8" t="s">
        <v>904</v>
      </c>
    </row>
    <row collapsed="false" customFormat="false" customHeight="false" hidden="false" ht="15" outlineLevel="0" r="3204">
      <c r="A3204" s="8" t="s">
        <v>70</v>
      </c>
      <c r="B3204" s="15" t="n">
        <v>5147</v>
      </c>
      <c r="C3204" s="15" t="s">
        <v>110</v>
      </c>
      <c r="D3204" s="24" t="n">
        <v>41153</v>
      </c>
      <c r="E3204" s="20" t="s">
        <v>1568</v>
      </c>
      <c r="F3204" s="19" t="s">
        <v>18</v>
      </c>
      <c r="G3204" s="19" t="n">
        <v>1</v>
      </c>
      <c r="H3204" s="21" t="n">
        <v>459</v>
      </c>
      <c r="I3204" s="21" t="n">
        <v>459</v>
      </c>
      <c r="J3204" s="8" t="s">
        <v>1569</v>
      </c>
    </row>
    <row collapsed="false" customFormat="false" customHeight="false" hidden="false" ht="15" outlineLevel="0" r="3205">
      <c r="A3205" s="8" t="s">
        <v>70</v>
      </c>
      <c r="B3205" s="15" t="n">
        <v>5148</v>
      </c>
      <c r="C3205" s="15" t="s">
        <v>122</v>
      </c>
      <c r="D3205" s="24" t="n">
        <v>41153</v>
      </c>
      <c r="E3205" s="20" t="s">
        <v>1568</v>
      </c>
      <c r="F3205" s="19" t="s">
        <v>18</v>
      </c>
      <c r="G3205" s="19" t="n">
        <v>1</v>
      </c>
      <c r="H3205" s="21" t="n">
        <v>459</v>
      </c>
      <c r="I3205" s="21" t="n">
        <v>459</v>
      </c>
      <c r="J3205" s="8" t="s">
        <v>1569</v>
      </c>
    </row>
    <row collapsed="false" customFormat="false" customHeight="false" hidden="false" ht="22.5" outlineLevel="0" r="3206">
      <c r="A3206" s="8" t="s">
        <v>70</v>
      </c>
      <c r="B3206" s="15" t="n">
        <v>5149</v>
      </c>
      <c r="C3206" s="15" t="s">
        <v>111</v>
      </c>
      <c r="D3206" s="24" t="n">
        <v>41153</v>
      </c>
      <c r="E3206" s="20" t="s">
        <v>1568</v>
      </c>
      <c r="F3206" s="19" t="s">
        <v>18</v>
      </c>
      <c r="G3206" s="19" t="n">
        <v>1</v>
      </c>
      <c r="H3206" s="21" t="n">
        <v>459</v>
      </c>
      <c r="I3206" s="21" t="n">
        <v>459</v>
      </c>
      <c r="J3206" s="8" t="s">
        <v>1569</v>
      </c>
    </row>
    <row collapsed="false" customFormat="false" customHeight="false" hidden="false" ht="15" outlineLevel="0" r="3207">
      <c r="A3207" s="12" t="s">
        <v>67</v>
      </c>
      <c r="B3207" s="15" t="n">
        <v>5150</v>
      </c>
      <c r="C3207" s="15" t="s">
        <v>122</v>
      </c>
      <c r="D3207" s="24" t="n">
        <v>41153</v>
      </c>
      <c r="E3207" s="20" t="s">
        <v>1570</v>
      </c>
      <c r="F3207" s="19" t="s">
        <v>18</v>
      </c>
      <c r="G3207" s="19" t="n">
        <v>1</v>
      </c>
      <c r="H3207" s="21" t="n">
        <v>169</v>
      </c>
      <c r="I3207" s="21" t="n">
        <v>169</v>
      </c>
      <c r="J3207" s="8" t="s">
        <v>1571</v>
      </c>
    </row>
    <row collapsed="false" customFormat="false" customHeight="false" hidden="false" ht="22.5" outlineLevel="0" r="3208">
      <c r="A3208" s="12" t="s">
        <v>67</v>
      </c>
      <c r="B3208" s="15" t="n">
        <v>5151</v>
      </c>
      <c r="C3208" s="15" t="s">
        <v>119</v>
      </c>
      <c r="D3208" s="24" t="n">
        <v>41153</v>
      </c>
      <c r="E3208" s="20" t="s">
        <v>1570</v>
      </c>
      <c r="F3208" s="19" t="s">
        <v>18</v>
      </c>
      <c r="G3208" s="19" t="n">
        <v>1</v>
      </c>
      <c r="H3208" s="21" t="n">
        <v>169</v>
      </c>
      <c r="I3208" s="21" t="n">
        <v>169</v>
      </c>
      <c r="J3208" s="8" t="s">
        <v>1571</v>
      </c>
    </row>
    <row collapsed="false" customFormat="false" customHeight="false" hidden="false" ht="15" outlineLevel="0" r="3209">
      <c r="A3209" s="12" t="s">
        <v>95</v>
      </c>
      <c r="B3209" s="15" t="n">
        <v>5152</v>
      </c>
      <c r="C3209" s="15" t="s">
        <v>79</v>
      </c>
      <c r="D3209" s="24" t="n">
        <v>41153</v>
      </c>
      <c r="E3209" s="20" t="s">
        <v>1572</v>
      </c>
      <c r="F3209" s="19" t="s">
        <v>18</v>
      </c>
      <c r="G3209" s="19" t="n">
        <v>1</v>
      </c>
      <c r="H3209" s="21" t="n">
        <v>400</v>
      </c>
      <c r="I3209" s="21" t="n">
        <v>400</v>
      </c>
      <c r="J3209" s="8" t="s">
        <v>1573</v>
      </c>
    </row>
    <row collapsed="false" customFormat="false" customHeight="false" hidden="false" ht="15" outlineLevel="0" r="3210">
      <c r="A3210" s="14" t="s">
        <v>25</v>
      </c>
      <c r="B3210" s="15" t="n">
        <v>5155</v>
      </c>
      <c r="C3210" s="15" t="s">
        <v>26</v>
      </c>
      <c r="D3210" s="24" t="n">
        <v>41153</v>
      </c>
      <c r="E3210" s="20" t="s">
        <v>1574</v>
      </c>
      <c r="F3210" s="19" t="s">
        <v>18</v>
      </c>
      <c r="G3210" s="19" t="n">
        <v>1</v>
      </c>
      <c r="H3210" s="21" t="n">
        <v>348.23</v>
      </c>
      <c r="I3210" s="13" t="n">
        <f aca="false">+H3210*G3210</f>
        <v>348.23</v>
      </c>
      <c r="J3210" s="8" t="s">
        <v>1575</v>
      </c>
    </row>
    <row collapsed="false" customFormat="false" customHeight="false" hidden="false" ht="15" outlineLevel="0" r="3211">
      <c r="A3211" s="12" t="s">
        <v>67</v>
      </c>
      <c r="B3211" s="15" t="n">
        <v>5156</v>
      </c>
      <c r="C3211" s="15" t="s">
        <v>26</v>
      </c>
      <c r="D3211" s="24" t="n">
        <v>41153</v>
      </c>
      <c r="E3211" s="20" t="s">
        <v>1576</v>
      </c>
      <c r="F3211" s="19" t="s">
        <v>18</v>
      </c>
      <c r="G3211" s="19" t="n">
        <v>1</v>
      </c>
      <c r="H3211" s="21" t="n">
        <v>64.5</v>
      </c>
      <c r="I3211" s="13" t="n">
        <f aca="false">+H3211*G3211</f>
        <v>64.5</v>
      </c>
      <c r="J3211" s="8" t="s">
        <v>1575</v>
      </c>
    </row>
    <row collapsed="false" customFormat="false" customHeight="false" hidden="false" ht="15" outlineLevel="0" r="3212">
      <c r="A3212" s="12" t="s">
        <v>95</v>
      </c>
      <c r="B3212" s="15" t="n">
        <v>5157</v>
      </c>
      <c r="C3212" s="15" t="s">
        <v>26</v>
      </c>
      <c r="D3212" s="24" t="n">
        <v>41153</v>
      </c>
      <c r="E3212" s="20" t="s">
        <v>1577</v>
      </c>
      <c r="F3212" s="19" t="s">
        <v>18</v>
      </c>
      <c r="G3212" s="19" t="n">
        <v>1</v>
      </c>
      <c r="H3212" s="21" t="n">
        <v>86.33</v>
      </c>
      <c r="I3212" s="13" t="n">
        <f aca="false">+H3212*G3212</f>
        <v>86.33</v>
      </c>
      <c r="J3212" s="8" t="s">
        <v>1575</v>
      </c>
    </row>
    <row collapsed="false" customFormat="false" customHeight="false" hidden="false" ht="15" outlineLevel="0" r="3213">
      <c r="A3213" s="8" t="s">
        <v>70</v>
      </c>
      <c r="B3213" s="15" t="n">
        <v>5158</v>
      </c>
      <c r="C3213" s="15" t="s">
        <v>26</v>
      </c>
      <c r="D3213" s="24" t="n">
        <v>41153</v>
      </c>
      <c r="E3213" s="20" t="s">
        <v>1578</v>
      </c>
      <c r="F3213" s="19" t="s">
        <v>18</v>
      </c>
      <c r="G3213" s="19" t="n">
        <v>1</v>
      </c>
      <c r="H3213" s="21" t="n">
        <v>819</v>
      </c>
      <c r="I3213" s="13" t="n">
        <f aca="false">+H3213*G3213</f>
        <v>819</v>
      </c>
      <c r="J3213" s="8" t="s">
        <v>1575</v>
      </c>
    </row>
    <row collapsed="false" customFormat="false" customHeight="false" hidden="false" ht="15" outlineLevel="0" r="3214">
      <c r="A3214" s="8" t="s">
        <v>70</v>
      </c>
      <c r="B3214" s="15" t="n">
        <v>5159</v>
      </c>
      <c r="C3214" s="15" t="s">
        <v>357</v>
      </c>
      <c r="D3214" s="24" t="n">
        <v>41153</v>
      </c>
      <c r="E3214" s="20" t="s">
        <v>1579</v>
      </c>
      <c r="F3214" s="19" t="s">
        <v>18</v>
      </c>
      <c r="G3214" s="19" t="n">
        <v>1</v>
      </c>
      <c r="H3214" s="21" t="n">
        <v>184</v>
      </c>
      <c r="I3214" s="21" t="n">
        <v>184</v>
      </c>
      <c r="J3214" s="8" t="s">
        <v>1580</v>
      </c>
    </row>
    <row collapsed="false" customFormat="false" customHeight="false" hidden="false" ht="15" outlineLevel="0" r="3215">
      <c r="A3215" s="14" t="s">
        <v>151</v>
      </c>
      <c r="B3215" s="15" t="n">
        <v>5165</v>
      </c>
      <c r="C3215" s="15" t="s">
        <v>357</v>
      </c>
      <c r="D3215" s="24" t="n">
        <v>41153</v>
      </c>
      <c r="E3215" s="20" t="s">
        <v>1581</v>
      </c>
      <c r="F3215" s="19" t="s">
        <v>18</v>
      </c>
      <c r="G3215" s="19" t="n">
        <v>1</v>
      </c>
      <c r="H3215" s="21" t="n">
        <v>22.4</v>
      </c>
      <c r="I3215" s="21" t="n">
        <v>22.4</v>
      </c>
      <c r="J3215" s="8" t="s">
        <v>1582</v>
      </c>
    </row>
    <row collapsed="false" customFormat="false" customHeight="false" hidden="false" ht="15" outlineLevel="0" r="3216">
      <c r="A3216" s="14" t="s">
        <v>151</v>
      </c>
      <c r="B3216" s="15" t="n">
        <v>5166</v>
      </c>
      <c r="C3216" s="15" t="s">
        <v>357</v>
      </c>
      <c r="D3216" s="24" t="n">
        <v>41153</v>
      </c>
      <c r="E3216" s="20" t="s">
        <v>1581</v>
      </c>
      <c r="F3216" s="19" t="s">
        <v>18</v>
      </c>
      <c r="G3216" s="19" t="n">
        <v>1</v>
      </c>
      <c r="H3216" s="21" t="n">
        <v>22.4</v>
      </c>
      <c r="I3216" s="21" t="n">
        <v>22.4</v>
      </c>
      <c r="J3216" s="8" t="s">
        <v>1582</v>
      </c>
    </row>
    <row collapsed="false" customFormat="false" customHeight="false" hidden="false" ht="15" outlineLevel="0" r="3217">
      <c r="A3217" s="14" t="s">
        <v>151</v>
      </c>
      <c r="B3217" s="15" t="n">
        <v>5167</v>
      </c>
      <c r="C3217" s="15" t="s">
        <v>357</v>
      </c>
      <c r="D3217" s="24" t="n">
        <v>41153</v>
      </c>
      <c r="E3217" s="20" t="s">
        <v>1581</v>
      </c>
      <c r="F3217" s="19" t="s">
        <v>18</v>
      </c>
      <c r="G3217" s="19" t="n">
        <v>1</v>
      </c>
      <c r="H3217" s="21" t="n">
        <v>22.4</v>
      </c>
      <c r="I3217" s="21" t="n">
        <v>22.4</v>
      </c>
      <c r="J3217" s="8" t="s">
        <v>1582</v>
      </c>
    </row>
    <row collapsed="false" customFormat="false" customHeight="false" hidden="false" ht="15" outlineLevel="0" r="3218">
      <c r="A3218" s="14" t="s">
        <v>151</v>
      </c>
      <c r="B3218" s="15" t="n">
        <v>5168</v>
      </c>
      <c r="C3218" s="15" t="s">
        <v>357</v>
      </c>
      <c r="D3218" s="24" t="n">
        <v>41153</v>
      </c>
      <c r="E3218" s="20" t="s">
        <v>1581</v>
      </c>
      <c r="F3218" s="19" t="s">
        <v>18</v>
      </c>
      <c r="G3218" s="19" t="n">
        <v>1</v>
      </c>
      <c r="H3218" s="21" t="n">
        <v>22.4</v>
      </c>
      <c r="I3218" s="21" t="n">
        <v>22.4</v>
      </c>
      <c r="J3218" s="8" t="s">
        <v>1582</v>
      </c>
    </row>
    <row collapsed="false" customFormat="false" customHeight="false" hidden="false" ht="15" outlineLevel="0" r="3219">
      <c r="A3219" s="14" t="s">
        <v>151</v>
      </c>
      <c r="B3219" s="15" t="n">
        <v>5169</v>
      </c>
      <c r="C3219" s="15" t="s">
        <v>357</v>
      </c>
      <c r="D3219" s="24" t="n">
        <v>41153</v>
      </c>
      <c r="E3219" s="20" t="s">
        <v>1581</v>
      </c>
      <c r="F3219" s="19" t="s">
        <v>18</v>
      </c>
      <c r="G3219" s="19" t="n">
        <v>1</v>
      </c>
      <c r="H3219" s="21" t="n">
        <v>22.4</v>
      </c>
      <c r="I3219" s="21" t="n">
        <v>22.4</v>
      </c>
      <c r="J3219" s="8" t="s">
        <v>1582</v>
      </c>
    </row>
    <row collapsed="false" customFormat="false" customHeight="false" hidden="false" ht="15" outlineLevel="0" r="3220">
      <c r="A3220" s="14" t="s">
        <v>151</v>
      </c>
      <c r="B3220" s="15" t="n">
        <v>5170</v>
      </c>
      <c r="C3220" s="15" t="s">
        <v>357</v>
      </c>
      <c r="D3220" s="24" t="n">
        <v>41153</v>
      </c>
      <c r="E3220" s="20" t="s">
        <v>1581</v>
      </c>
      <c r="F3220" s="19" t="s">
        <v>18</v>
      </c>
      <c r="G3220" s="19" t="n">
        <v>1</v>
      </c>
      <c r="H3220" s="21" t="n">
        <v>22.4</v>
      </c>
      <c r="I3220" s="21" t="n">
        <v>22.4</v>
      </c>
      <c r="J3220" s="8" t="s">
        <v>1582</v>
      </c>
    </row>
    <row collapsed="false" customFormat="false" customHeight="false" hidden="false" ht="15" outlineLevel="0" r="3221">
      <c r="A3221" s="14" t="s">
        <v>151</v>
      </c>
      <c r="B3221" s="15" t="n">
        <v>5171</v>
      </c>
      <c r="C3221" s="15" t="s">
        <v>357</v>
      </c>
      <c r="D3221" s="24" t="n">
        <v>41153</v>
      </c>
      <c r="E3221" s="20" t="s">
        <v>1583</v>
      </c>
      <c r="F3221" s="19" t="s">
        <v>18</v>
      </c>
      <c r="G3221" s="19" t="n">
        <v>1</v>
      </c>
      <c r="H3221" s="21" t="n">
        <v>56.2</v>
      </c>
      <c r="I3221" s="21" t="n">
        <v>56.2</v>
      </c>
      <c r="J3221" s="8" t="s">
        <v>1582</v>
      </c>
    </row>
    <row collapsed="false" customFormat="false" customHeight="false" hidden="false" ht="15" outlineLevel="0" r="3222">
      <c r="A3222" s="14" t="s">
        <v>151</v>
      </c>
      <c r="B3222" s="15" t="n">
        <v>5172</v>
      </c>
      <c r="C3222" s="15" t="s">
        <v>357</v>
      </c>
      <c r="D3222" s="24" t="n">
        <v>41153</v>
      </c>
      <c r="E3222" s="20" t="s">
        <v>1583</v>
      </c>
      <c r="F3222" s="19" t="s">
        <v>18</v>
      </c>
      <c r="G3222" s="19" t="n">
        <v>1</v>
      </c>
      <c r="H3222" s="21" t="n">
        <v>56.2</v>
      </c>
      <c r="I3222" s="21" t="n">
        <v>56.2</v>
      </c>
      <c r="J3222" s="8" t="s">
        <v>1582</v>
      </c>
    </row>
    <row collapsed="false" customFormat="false" customHeight="false" hidden="false" ht="15" outlineLevel="0" r="3223">
      <c r="A3223" s="14" t="s">
        <v>151</v>
      </c>
      <c r="B3223" s="15" t="n">
        <v>5173</v>
      </c>
      <c r="C3223" s="15" t="s">
        <v>357</v>
      </c>
      <c r="D3223" s="24" t="n">
        <v>41153</v>
      </c>
      <c r="E3223" s="20" t="s">
        <v>1583</v>
      </c>
      <c r="F3223" s="19" t="s">
        <v>18</v>
      </c>
      <c r="G3223" s="19" t="n">
        <v>1</v>
      </c>
      <c r="H3223" s="21" t="n">
        <v>56.2</v>
      </c>
      <c r="I3223" s="21" t="n">
        <v>56.2</v>
      </c>
      <c r="J3223" s="8" t="s">
        <v>1582</v>
      </c>
    </row>
    <row collapsed="false" customFormat="false" customHeight="false" hidden="false" ht="15" outlineLevel="0" r="3224">
      <c r="A3224" s="14" t="s">
        <v>151</v>
      </c>
      <c r="B3224" s="15" t="n">
        <v>5174</v>
      </c>
      <c r="C3224" s="15" t="s">
        <v>357</v>
      </c>
      <c r="D3224" s="24" t="n">
        <v>41153</v>
      </c>
      <c r="E3224" s="20" t="s">
        <v>1583</v>
      </c>
      <c r="F3224" s="19" t="s">
        <v>18</v>
      </c>
      <c r="G3224" s="19" t="n">
        <v>1</v>
      </c>
      <c r="H3224" s="21" t="n">
        <v>56.2</v>
      </c>
      <c r="I3224" s="21" t="n">
        <v>56.2</v>
      </c>
      <c r="J3224" s="8" t="s">
        <v>1582</v>
      </c>
    </row>
    <row collapsed="false" customFormat="false" customHeight="false" hidden="false" ht="15" outlineLevel="0" r="3225">
      <c r="A3225" s="14" t="s">
        <v>151</v>
      </c>
      <c r="B3225" s="15" t="n">
        <v>5175</v>
      </c>
      <c r="C3225" s="15" t="s">
        <v>357</v>
      </c>
      <c r="D3225" s="24" t="n">
        <v>41153</v>
      </c>
      <c r="E3225" s="20" t="s">
        <v>1584</v>
      </c>
      <c r="F3225" s="19" t="s">
        <v>18</v>
      </c>
      <c r="G3225" s="19" t="n">
        <v>1</v>
      </c>
      <c r="H3225" s="21" t="n">
        <v>51</v>
      </c>
      <c r="I3225" s="21" t="n">
        <v>51</v>
      </c>
      <c r="J3225" s="8" t="s">
        <v>1582</v>
      </c>
    </row>
    <row collapsed="false" customFormat="false" customHeight="false" hidden="false" ht="15" outlineLevel="0" r="3226">
      <c r="A3226" s="14" t="s">
        <v>151</v>
      </c>
      <c r="B3226" s="15" t="n">
        <v>5176</v>
      </c>
      <c r="C3226" s="15" t="s">
        <v>357</v>
      </c>
      <c r="D3226" s="24" t="n">
        <v>41153</v>
      </c>
      <c r="E3226" s="20" t="s">
        <v>1584</v>
      </c>
      <c r="F3226" s="19" t="s">
        <v>18</v>
      </c>
      <c r="G3226" s="19" t="n">
        <v>1</v>
      </c>
      <c r="H3226" s="21" t="n">
        <v>51</v>
      </c>
      <c r="I3226" s="21" t="n">
        <v>51</v>
      </c>
      <c r="J3226" s="8" t="s">
        <v>1582</v>
      </c>
    </row>
    <row collapsed="false" customFormat="false" customHeight="false" hidden="false" ht="15" outlineLevel="0" r="3227">
      <c r="A3227" s="14" t="s">
        <v>151</v>
      </c>
      <c r="B3227" s="15" t="n">
        <v>5177</v>
      </c>
      <c r="C3227" s="15" t="s">
        <v>357</v>
      </c>
      <c r="D3227" s="24" t="n">
        <v>41153</v>
      </c>
      <c r="E3227" s="20" t="s">
        <v>1584</v>
      </c>
      <c r="F3227" s="19" t="s">
        <v>18</v>
      </c>
      <c r="G3227" s="19" t="n">
        <v>1</v>
      </c>
      <c r="H3227" s="21" t="n">
        <v>51</v>
      </c>
      <c r="I3227" s="21" t="n">
        <v>51</v>
      </c>
      <c r="J3227" s="8" t="s">
        <v>1582</v>
      </c>
    </row>
    <row collapsed="false" customFormat="false" customHeight="false" hidden="false" ht="15" outlineLevel="0" r="3228">
      <c r="A3228" s="14" t="s">
        <v>151</v>
      </c>
      <c r="B3228" s="15" t="n">
        <v>5178</v>
      </c>
      <c r="C3228" s="15" t="s">
        <v>357</v>
      </c>
      <c r="D3228" s="24" t="n">
        <v>41153</v>
      </c>
      <c r="E3228" s="20" t="s">
        <v>1584</v>
      </c>
      <c r="F3228" s="19" t="s">
        <v>18</v>
      </c>
      <c r="G3228" s="19" t="n">
        <v>1</v>
      </c>
      <c r="H3228" s="21" t="n">
        <v>51</v>
      </c>
      <c r="I3228" s="21" t="n">
        <v>51</v>
      </c>
      <c r="J3228" s="8" t="s">
        <v>1582</v>
      </c>
    </row>
    <row collapsed="false" customFormat="false" customHeight="false" hidden="false" ht="15" outlineLevel="0" r="3229">
      <c r="A3229" s="14" t="s">
        <v>151</v>
      </c>
      <c r="B3229" s="15" t="n">
        <v>5179</v>
      </c>
      <c r="C3229" s="15" t="s">
        <v>357</v>
      </c>
      <c r="D3229" s="24" t="n">
        <v>41153</v>
      </c>
      <c r="E3229" s="20" t="s">
        <v>1585</v>
      </c>
      <c r="F3229" s="19" t="s">
        <v>18</v>
      </c>
      <c r="G3229" s="19" t="n">
        <v>1</v>
      </c>
      <c r="H3229" s="21" t="n">
        <v>92.5</v>
      </c>
      <c r="I3229" s="21" t="n">
        <v>92.5</v>
      </c>
      <c r="J3229" s="8" t="s">
        <v>1582</v>
      </c>
    </row>
    <row collapsed="false" customFormat="false" customHeight="false" hidden="false" ht="15" outlineLevel="0" r="3230">
      <c r="A3230" s="14" t="s">
        <v>151</v>
      </c>
      <c r="B3230" s="15" t="n">
        <v>5180</v>
      </c>
      <c r="C3230" s="15" t="s">
        <v>357</v>
      </c>
      <c r="D3230" s="24" t="n">
        <v>41153</v>
      </c>
      <c r="E3230" s="20" t="s">
        <v>1585</v>
      </c>
      <c r="F3230" s="19" t="s">
        <v>18</v>
      </c>
      <c r="G3230" s="19" t="n">
        <v>1</v>
      </c>
      <c r="H3230" s="21" t="n">
        <v>92.5</v>
      </c>
      <c r="I3230" s="21" t="n">
        <v>92.5</v>
      </c>
      <c r="J3230" s="8" t="s">
        <v>1582</v>
      </c>
    </row>
    <row collapsed="false" customFormat="false" customHeight="false" hidden="false" ht="15" outlineLevel="0" r="3231">
      <c r="A3231" s="14" t="s">
        <v>151</v>
      </c>
      <c r="B3231" s="15" t="n">
        <v>5181</v>
      </c>
      <c r="C3231" s="15" t="s">
        <v>357</v>
      </c>
      <c r="D3231" s="24" t="n">
        <v>41153</v>
      </c>
      <c r="E3231" s="20" t="s">
        <v>1585</v>
      </c>
      <c r="F3231" s="19" t="s">
        <v>18</v>
      </c>
      <c r="G3231" s="19" t="n">
        <v>1</v>
      </c>
      <c r="H3231" s="21" t="n">
        <v>92.5</v>
      </c>
      <c r="I3231" s="21" t="n">
        <v>92.5</v>
      </c>
      <c r="J3231" s="8" t="s">
        <v>1582</v>
      </c>
    </row>
    <row collapsed="false" customFormat="false" customHeight="false" hidden="false" ht="15" outlineLevel="0" r="3232">
      <c r="A3232" s="14" t="s">
        <v>151</v>
      </c>
      <c r="B3232" s="15" t="n">
        <v>5182</v>
      </c>
      <c r="C3232" s="15" t="s">
        <v>357</v>
      </c>
      <c r="D3232" s="24" t="n">
        <v>41153</v>
      </c>
      <c r="E3232" s="20" t="s">
        <v>1585</v>
      </c>
      <c r="F3232" s="19" t="s">
        <v>18</v>
      </c>
      <c r="G3232" s="19" t="n">
        <v>1</v>
      </c>
      <c r="H3232" s="21" t="n">
        <v>92.5</v>
      </c>
      <c r="I3232" s="21" t="n">
        <v>92.5</v>
      </c>
      <c r="J3232" s="8" t="s">
        <v>1582</v>
      </c>
    </row>
    <row collapsed="false" customFormat="false" customHeight="false" hidden="false" ht="15" outlineLevel="0" r="3233">
      <c r="A3233" s="14" t="s">
        <v>151</v>
      </c>
      <c r="B3233" s="15" t="n">
        <v>5183</v>
      </c>
      <c r="C3233" s="15" t="s">
        <v>357</v>
      </c>
      <c r="D3233" s="24" t="n">
        <v>41153</v>
      </c>
      <c r="E3233" s="20" t="s">
        <v>1586</v>
      </c>
      <c r="F3233" s="19" t="s">
        <v>18</v>
      </c>
      <c r="G3233" s="19" t="n">
        <v>1</v>
      </c>
      <c r="H3233" s="21" t="n">
        <v>140</v>
      </c>
      <c r="I3233" s="21" t="n">
        <v>140</v>
      </c>
      <c r="J3233" s="8" t="s">
        <v>1582</v>
      </c>
    </row>
    <row collapsed="false" customFormat="false" customHeight="false" hidden="false" ht="15" outlineLevel="0" r="3234">
      <c r="A3234" s="14" t="s">
        <v>151</v>
      </c>
      <c r="B3234" s="15" t="n">
        <v>5184</v>
      </c>
      <c r="C3234" s="15" t="s">
        <v>357</v>
      </c>
      <c r="D3234" s="24" t="n">
        <v>41153</v>
      </c>
      <c r="E3234" s="20" t="s">
        <v>1586</v>
      </c>
      <c r="F3234" s="19" t="s">
        <v>18</v>
      </c>
      <c r="G3234" s="19" t="n">
        <v>1</v>
      </c>
      <c r="H3234" s="21" t="n">
        <v>140</v>
      </c>
      <c r="I3234" s="21" t="n">
        <v>140</v>
      </c>
      <c r="J3234" s="8" t="s">
        <v>1582</v>
      </c>
    </row>
    <row collapsed="false" customFormat="false" customHeight="false" hidden="false" ht="15" outlineLevel="0" r="3235">
      <c r="A3235" s="14" t="s">
        <v>151</v>
      </c>
      <c r="B3235" s="15" t="n">
        <v>5185</v>
      </c>
      <c r="C3235" s="15" t="s">
        <v>357</v>
      </c>
      <c r="D3235" s="24" t="n">
        <v>41153</v>
      </c>
      <c r="E3235" s="20" t="s">
        <v>1586</v>
      </c>
      <c r="F3235" s="19" t="s">
        <v>18</v>
      </c>
      <c r="G3235" s="19" t="n">
        <v>1</v>
      </c>
      <c r="H3235" s="21" t="n">
        <v>140</v>
      </c>
      <c r="I3235" s="21" t="n">
        <v>140</v>
      </c>
      <c r="J3235" s="8" t="s">
        <v>1582</v>
      </c>
    </row>
    <row collapsed="false" customFormat="false" customHeight="false" hidden="false" ht="15" outlineLevel="0" r="3236">
      <c r="A3236" s="14" t="s">
        <v>151</v>
      </c>
      <c r="B3236" s="15" t="n">
        <v>5186</v>
      </c>
      <c r="C3236" s="15" t="s">
        <v>357</v>
      </c>
      <c r="D3236" s="24" t="n">
        <v>41153</v>
      </c>
      <c r="E3236" s="20" t="s">
        <v>1586</v>
      </c>
      <c r="F3236" s="19" t="s">
        <v>18</v>
      </c>
      <c r="G3236" s="19" t="n">
        <v>1</v>
      </c>
      <c r="H3236" s="21" t="n">
        <v>140</v>
      </c>
      <c r="I3236" s="21" t="n">
        <v>140</v>
      </c>
      <c r="J3236" s="8" t="s">
        <v>1582</v>
      </c>
    </row>
    <row collapsed="false" customFormat="false" customHeight="false" hidden="false" ht="15" outlineLevel="0" r="3237">
      <c r="A3237" s="14" t="s">
        <v>151</v>
      </c>
      <c r="B3237" s="15" t="n">
        <v>5187</v>
      </c>
      <c r="C3237" s="15" t="s">
        <v>357</v>
      </c>
      <c r="D3237" s="24" t="n">
        <v>41153</v>
      </c>
      <c r="E3237" s="20" t="s">
        <v>1587</v>
      </c>
      <c r="F3237" s="19" t="s">
        <v>18</v>
      </c>
      <c r="G3237" s="19" t="n">
        <v>1</v>
      </c>
      <c r="H3237" s="21" t="n">
        <v>75.2</v>
      </c>
      <c r="I3237" s="21" t="n">
        <v>75.2</v>
      </c>
      <c r="J3237" s="8" t="s">
        <v>1582</v>
      </c>
    </row>
    <row collapsed="false" customFormat="false" customHeight="false" hidden="false" ht="15" outlineLevel="0" r="3238">
      <c r="A3238" s="14" t="s">
        <v>151</v>
      </c>
      <c r="B3238" s="15" t="n">
        <v>5188</v>
      </c>
      <c r="C3238" s="15" t="s">
        <v>357</v>
      </c>
      <c r="D3238" s="24" t="n">
        <v>41153</v>
      </c>
      <c r="E3238" s="20" t="s">
        <v>1587</v>
      </c>
      <c r="F3238" s="19" t="s">
        <v>18</v>
      </c>
      <c r="G3238" s="19" t="n">
        <v>1</v>
      </c>
      <c r="H3238" s="21" t="n">
        <v>75.2</v>
      </c>
      <c r="I3238" s="21" t="n">
        <v>75.2</v>
      </c>
      <c r="J3238" s="8" t="s">
        <v>1582</v>
      </c>
    </row>
    <row collapsed="false" customFormat="false" customHeight="false" hidden="false" ht="15" outlineLevel="0" r="3239">
      <c r="A3239" s="14" t="s">
        <v>151</v>
      </c>
      <c r="B3239" s="15" t="n">
        <v>5189</v>
      </c>
      <c r="C3239" s="15" t="s">
        <v>357</v>
      </c>
      <c r="D3239" s="24" t="n">
        <v>41153</v>
      </c>
      <c r="E3239" s="20" t="s">
        <v>1587</v>
      </c>
      <c r="F3239" s="19" t="s">
        <v>18</v>
      </c>
      <c r="G3239" s="19" t="n">
        <v>1</v>
      </c>
      <c r="H3239" s="21" t="n">
        <v>75.2</v>
      </c>
      <c r="I3239" s="21" t="n">
        <v>75.2</v>
      </c>
      <c r="J3239" s="8" t="s">
        <v>1582</v>
      </c>
    </row>
    <row collapsed="false" customFormat="false" customHeight="false" hidden="false" ht="15" outlineLevel="0" r="3240">
      <c r="A3240" s="14" t="s">
        <v>151</v>
      </c>
      <c r="B3240" s="15" t="n">
        <v>5190</v>
      </c>
      <c r="C3240" s="15" t="s">
        <v>357</v>
      </c>
      <c r="D3240" s="24" t="n">
        <v>41153</v>
      </c>
      <c r="E3240" s="20" t="s">
        <v>1587</v>
      </c>
      <c r="F3240" s="19" t="s">
        <v>18</v>
      </c>
      <c r="G3240" s="19" t="n">
        <v>1</v>
      </c>
      <c r="H3240" s="21" t="n">
        <v>75.2</v>
      </c>
      <c r="I3240" s="21" t="n">
        <v>75.2</v>
      </c>
      <c r="J3240" s="8" t="s">
        <v>1582</v>
      </c>
    </row>
    <row collapsed="false" customFormat="false" customHeight="false" hidden="false" ht="15" outlineLevel="0" r="3241">
      <c r="A3241" s="14" t="s">
        <v>151</v>
      </c>
      <c r="B3241" s="15" t="n">
        <v>5191</v>
      </c>
      <c r="C3241" s="15" t="s">
        <v>357</v>
      </c>
      <c r="D3241" s="24" t="n">
        <v>41153</v>
      </c>
      <c r="E3241" s="20" t="s">
        <v>1587</v>
      </c>
      <c r="F3241" s="19" t="s">
        <v>18</v>
      </c>
      <c r="G3241" s="19" t="n">
        <v>1</v>
      </c>
      <c r="H3241" s="21" t="n">
        <v>75.2</v>
      </c>
      <c r="I3241" s="21" t="n">
        <v>75.2</v>
      </c>
      <c r="J3241" s="8" t="s">
        <v>1582</v>
      </c>
    </row>
    <row collapsed="false" customFormat="false" customHeight="false" hidden="false" ht="15" outlineLevel="0" r="3242">
      <c r="A3242" s="14" t="s">
        <v>151</v>
      </c>
      <c r="B3242" s="15" t="n">
        <v>5192</v>
      </c>
      <c r="C3242" s="15" t="s">
        <v>357</v>
      </c>
      <c r="D3242" s="24" t="n">
        <v>41153</v>
      </c>
      <c r="E3242" s="20" t="s">
        <v>1587</v>
      </c>
      <c r="F3242" s="19" t="s">
        <v>18</v>
      </c>
      <c r="G3242" s="19" t="n">
        <v>1</v>
      </c>
      <c r="H3242" s="21" t="n">
        <v>75.2</v>
      </c>
      <c r="I3242" s="21" t="n">
        <v>75.2</v>
      </c>
      <c r="J3242" s="8" t="s">
        <v>1582</v>
      </c>
    </row>
    <row collapsed="false" customFormat="false" customHeight="false" hidden="false" ht="15" outlineLevel="0" r="3243">
      <c r="A3243" s="14" t="s">
        <v>151</v>
      </c>
      <c r="B3243" s="15" t="n">
        <v>5193</v>
      </c>
      <c r="C3243" s="15" t="s">
        <v>357</v>
      </c>
      <c r="D3243" s="24" t="n">
        <v>41153</v>
      </c>
      <c r="E3243" s="20" t="s">
        <v>1587</v>
      </c>
      <c r="F3243" s="19" t="s">
        <v>18</v>
      </c>
      <c r="G3243" s="19" t="n">
        <v>1</v>
      </c>
      <c r="H3243" s="21" t="n">
        <v>75.2</v>
      </c>
      <c r="I3243" s="21" t="n">
        <v>75.2</v>
      </c>
      <c r="J3243" s="8" t="s">
        <v>1582</v>
      </c>
    </row>
    <row collapsed="false" customFormat="false" customHeight="false" hidden="false" ht="15" outlineLevel="0" r="3244">
      <c r="A3244" s="14" t="s">
        <v>151</v>
      </c>
      <c r="B3244" s="15" t="n">
        <v>5194</v>
      </c>
      <c r="C3244" s="15" t="s">
        <v>357</v>
      </c>
      <c r="D3244" s="24" t="n">
        <v>41153</v>
      </c>
      <c r="E3244" s="20" t="s">
        <v>1587</v>
      </c>
      <c r="F3244" s="19" t="s">
        <v>18</v>
      </c>
      <c r="G3244" s="19" t="n">
        <v>1</v>
      </c>
      <c r="H3244" s="21" t="n">
        <v>75.2</v>
      </c>
      <c r="I3244" s="21" t="n">
        <v>75.2</v>
      </c>
      <c r="J3244" s="8" t="s">
        <v>1582</v>
      </c>
    </row>
    <row collapsed="false" customFormat="false" customHeight="false" hidden="false" ht="15" outlineLevel="0" r="3245">
      <c r="A3245" s="14" t="s">
        <v>151</v>
      </c>
      <c r="B3245" s="15" t="n">
        <v>5195</v>
      </c>
      <c r="C3245" s="15" t="s">
        <v>357</v>
      </c>
      <c r="D3245" s="24" t="n">
        <v>41153</v>
      </c>
      <c r="E3245" s="20" t="s">
        <v>1587</v>
      </c>
      <c r="F3245" s="19" t="s">
        <v>18</v>
      </c>
      <c r="G3245" s="19" t="n">
        <v>1</v>
      </c>
      <c r="H3245" s="21" t="n">
        <v>75.2</v>
      </c>
      <c r="I3245" s="21" t="n">
        <v>75.2</v>
      </c>
      <c r="J3245" s="8" t="s">
        <v>1582</v>
      </c>
    </row>
    <row collapsed="false" customFormat="false" customHeight="false" hidden="false" ht="15" outlineLevel="0" r="3246">
      <c r="A3246" s="14" t="s">
        <v>151</v>
      </c>
      <c r="B3246" s="15" t="n">
        <v>5196</v>
      </c>
      <c r="C3246" s="15" t="s">
        <v>357</v>
      </c>
      <c r="D3246" s="24" t="n">
        <v>41153</v>
      </c>
      <c r="E3246" s="20" t="s">
        <v>1587</v>
      </c>
      <c r="F3246" s="19" t="s">
        <v>18</v>
      </c>
      <c r="G3246" s="19" t="n">
        <v>1</v>
      </c>
      <c r="H3246" s="21" t="n">
        <v>75.2</v>
      </c>
      <c r="I3246" s="21" t="n">
        <v>75.2</v>
      </c>
      <c r="J3246" s="8" t="s">
        <v>1582</v>
      </c>
    </row>
    <row collapsed="false" customFormat="false" customHeight="false" hidden="false" ht="15" outlineLevel="0" r="3247">
      <c r="A3247" s="14" t="s">
        <v>151</v>
      </c>
      <c r="B3247" s="15" t="n">
        <v>5197</v>
      </c>
      <c r="C3247" s="15" t="s">
        <v>357</v>
      </c>
      <c r="D3247" s="24" t="n">
        <v>41153</v>
      </c>
      <c r="E3247" s="20" t="s">
        <v>1588</v>
      </c>
      <c r="F3247" s="19" t="s">
        <v>18</v>
      </c>
      <c r="G3247" s="19" t="n">
        <v>1</v>
      </c>
      <c r="H3247" s="21" t="n">
        <v>67.25</v>
      </c>
      <c r="I3247" s="21" t="n">
        <v>67.25</v>
      </c>
      <c r="J3247" s="8" t="s">
        <v>1582</v>
      </c>
    </row>
    <row collapsed="false" customFormat="false" customHeight="false" hidden="false" ht="15" outlineLevel="0" r="3248">
      <c r="A3248" s="14" t="s">
        <v>151</v>
      </c>
      <c r="B3248" s="15" t="n">
        <v>5198</v>
      </c>
      <c r="C3248" s="15" t="s">
        <v>357</v>
      </c>
      <c r="D3248" s="24" t="n">
        <v>41153</v>
      </c>
      <c r="E3248" s="20" t="s">
        <v>1588</v>
      </c>
      <c r="F3248" s="19" t="s">
        <v>18</v>
      </c>
      <c r="G3248" s="19" t="n">
        <v>1</v>
      </c>
      <c r="H3248" s="21" t="n">
        <v>67.25</v>
      </c>
      <c r="I3248" s="21" t="n">
        <v>67.25</v>
      </c>
      <c r="J3248" s="8" t="s">
        <v>1582</v>
      </c>
    </row>
    <row collapsed="false" customFormat="false" customHeight="false" hidden="false" ht="15" outlineLevel="0" r="3249">
      <c r="A3249" s="14" t="s">
        <v>151</v>
      </c>
      <c r="B3249" s="15" t="n">
        <v>5199</v>
      </c>
      <c r="C3249" s="15" t="s">
        <v>357</v>
      </c>
      <c r="D3249" s="24" t="n">
        <v>41153</v>
      </c>
      <c r="E3249" s="20" t="s">
        <v>1588</v>
      </c>
      <c r="F3249" s="19" t="s">
        <v>18</v>
      </c>
      <c r="G3249" s="19" t="n">
        <v>1</v>
      </c>
      <c r="H3249" s="21" t="n">
        <v>67.25</v>
      </c>
      <c r="I3249" s="21" t="n">
        <v>67.25</v>
      </c>
      <c r="J3249" s="8" t="s">
        <v>1582</v>
      </c>
    </row>
    <row collapsed="false" customFormat="false" customHeight="false" hidden="false" ht="15" outlineLevel="0" r="3250">
      <c r="A3250" s="14" t="s">
        <v>151</v>
      </c>
      <c r="B3250" s="15" t="n">
        <v>5200</v>
      </c>
      <c r="C3250" s="15" t="s">
        <v>357</v>
      </c>
      <c r="D3250" s="24" t="n">
        <v>41153</v>
      </c>
      <c r="E3250" s="20" t="s">
        <v>1588</v>
      </c>
      <c r="F3250" s="19" t="s">
        <v>18</v>
      </c>
      <c r="G3250" s="19" t="n">
        <v>1</v>
      </c>
      <c r="H3250" s="21" t="n">
        <v>67.25</v>
      </c>
      <c r="I3250" s="21" t="n">
        <v>67.25</v>
      </c>
      <c r="J3250" s="8" t="s">
        <v>1582</v>
      </c>
    </row>
    <row collapsed="false" customFormat="false" customHeight="false" hidden="false" ht="15" outlineLevel="0" r="3251">
      <c r="A3251" s="14" t="s">
        <v>151</v>
      </c>
      <c r="B3251" s="15" t="n">
        <v>5201</v>
      </c>
      <c r="C3251" s="15" t="s">
        <v>357</v>
      </c>
      <c r="D3251" s="24" t="n">
        <v>41153</v>
      </c>
      <c r="E3251" s="20" t="s">
        <v>1588</v>
      </c>
      <c r="F3251" s="19" t="s">
        <v>18</v>
      </c>
      <c r="G3251" s="19" t="n">
        <v>1</v>
      </c>
      <c r="H3251" s="21" t="n">
        <v>67.25</v>
      </c>
      <c r="I3251" s="21" t="n">
        <v>67.25</v>
      </c>
      <c r="J3251" s="8" t="s">
        <v>1582</v>
      </c>
    </row>
    <row collapsed="false" customFormat="false" customHeight="false" hidden="false" ht="15" outlineLevel="0" r="3252">
      <c r="A3252" s="14" t="s">
        <v>151</v>
      </c>
      <c r="B3252" s="15" t="n">
        <v>5202</v>
      </c>
      <c r="C3252" s="15" t="s">
        <v>357</v>
      </c>
      <c r="D3252" s="24" t="n">
        <v>41153</v>
      </c>
      <c r="E3252" s="20" t="s">
        <v>1588</v>
      </c>
      <c r="F3252" s="19" t="s">
        <v>18</v>
      </c>
      <c r="G3252" s="19" t="n">
        <v>1</v>
      </c>
      <c r="H3252" s="21" t="n">
        <v>67.25</v>
      </c>
      <c r="I3252" s="21" t="n">
        <v>67.25</v>
      </c>
      <c r="J3252" s="8" t="s">
        <v>1582</v>
      </c>
    </row>
    <row collapsed="false" customFormat="false" customHeight="false" hidden="false" ht="15" outlineLevel="0" r="3253">
      <c r="A3253" s="14" t="s">
        <v>151</v>
      </c>
      <c r="B3253" s="15" t="n">
        <v>5203</v>
      </c>
      <c r="C3253" s="15" t="s">
        <v>357</v>
      </c>
      <c r="D3253" s="24" t="n">
        <v>41153</v>
      </c>
      <c r="E3253" s="20" t="s">
        <v>1589</v>
      </c>
      <c r="F3253" s="19" t="s">
        <v>18</v>
      </c>
      <c r="G3253" s="19" t="n">
        <v>1</v>
      </c>
      <c r="H3253" s="21" t="n">
        <v>67.25</v>
      </c>
      <c r="I3253" s="21" t="n">
        <v>67.25</v>
      </c>
      <c r="J3253" s="8" t="s">
        <v>1582</v>
      </c>
    </row>
    <row collapsed="false" customFormat="false" customHeight="false" hidden="false" ht="15" outlineLevel="0" r="3254">
      <c r="A3254" s="14" t="s">
        <v>151</v>
      </c>
      <c r="B3254" s="15" t="n">
        <v>5204</v>
      </c>
      <c r="C3254" s="15" t="s">
        <v>357</v>
      </c>
      <c r="D3254" s="24" t="n">
        <v>41153</v>
      </c>
      <c r="E3254" s="20" t="s">
        <v>1589</v>
      </c>
      <c r="F3254" s="19" t="s">
        <v>18</v>
      </c>
      <c r="G3254" s="19" t="n">
        <v>1</v>
      </c>
      <c r="H3254" s="21" t="n">
        <v>67.25</v>
      </c>
      <c r="I3254" s="21" t="n">
        <v>67.25</v>
      </c>
      <c r="J3254" s="8" t="s">
        <v>1582</v>
      </c>
    </row>
    <row collapsed="false" customFormat="false" customHeight="false" hidden="false" ht="15" outlineLevel="0" r="3255">
      <c r="A3255" s="14" t="s">
        <v>151</v>
      </c>
      <c r="B3255" s="15" t="n">
        <v>5205</v>
      </c>
      <c r="C3255" s="15" t="s">
        <v>357</v>
      </c>
      <c r="D3255" s="24" t="n">
        <v>41153</v>
      </c>
      <c r="E3255" s="20" t="s">
        <v>1589</v>
      </c>
      <c r="F3255" s="19" t="s">
        <v>18</v>
      </c>
      <c r="G3255" s="19" t="n">
        <v>1</v>
      </c>
      <c r="H3255" s="21" t="n">
        <v>67.25</v>
      </c>
      <c r="I3255" s="21" t="n">
        <v>67.25</v>
      </c>
      <c r="J3255" s="8" t="s">
        <v>1582</v>
      </c>
    </row>
    <row collapsed="false" customFormat="false" customHeight="false" hidden="false" ht="15" outlineLevel="0" r="3256">
      <c r="A3256" s="14" t="s">
        <v>151</v>
      </c>
      <c r="B3256" s="15" t="n">
        <v>5206</v>
      </c>
      <c r="C3256" s="15" t="s">
        <v>357</v>
      </c>
      <c r="D3256" s="24" t="n">
        <v>41153</v>
      </c>
      <c r="E3256" s="20" t="s">
        <v>1589</v>
      </c>
      <c r="F3256" s="19" t="s">
        <v>18</v>
      </c>
      <c r="G3256" s="19" t="n">
        <v>1</v>
      </c>
      <c r="H3256" s="21" t="n">
        <v>67.25</v>
      </c>
      <c r="I3256" s="21" t="n">
        <v>67.25</v>
      </c>
      <c r="J3256" s="8" t="s">
        <v>1582</v>
      </c>
    </row>
    <row collapsed="false" customFormat="false" customHeight="false" hidden="false" ht="15" outlineLevel="0" r="3257">
      <c r="A3257" s="14" t="s">
        <v>151</v>
      </c>
      <c r="B3257" s="15" t="n">
        <v>5207</v>
      </c>
      <c r="C3257" s="15" t="s">
        <v>357</v>
      </c>
      <c r="D3257" s="24" t="n">
        <v>41153</v>
      </c>
      <c r="E3257" s="20" t="s">
        <v>1589</v>
      </c>
      <c r="F3257" s="19" t="s">
        <v>18</v>
      </c>
      <c r="G3257" s="19" t="n">
        <v>1</v>
      </c>
      <c r="H3257" s="21" t="n">
        <v>67.25</v>
      </c>
      <c r="I3257" s="21" t="n">
        <v>67.25</v>
      </c>
      <c r="J3257" s="8" t="s">
        <v>1582</v>
      </c>
    </row>
    <row collapsed="false" customFormat="false" customHeight="false" hidden="false" ht="15" outlineLevel="0" r="3258">
      <c r="A3258" s="14" t="s">
        <v>151</v>
      </c>
      <c r="B3258" s="15" t="n">
        <v>5208</v>
      </c>
      <c r="C3258" s="15" t="s">
        <v>357</v>
      </c>
      <c r="D3258" s="24" t="n">
        <v>41153</v>
      </c>
      <c r="E3258" s="20" t="s">
        <v>1589</v>
      </c>
      <c r="F3258" s="19" t="s">
        <v>18</v>
      </c>
      <c r="G3258" s="19" t="n">
        <v>1</v>
      </c>
      <c r="H3258" s="21" t="n">
        <v>67.25</v>
      </c>
      <c r="I3258" s="21" t="n">
        <v>67.25</v>
      </c>
      <c r="J3258" s="8" t="s">
        <v>1582</v>
      </c>
    </row>
    <row collapsed="false" customFormat="false" customHeight="false" hidden="false" ht="15" outlineLevel="0" r="3259">
      <c r="A3259" s="14" t="s">
        <v>151</v>
      </c>
      <c r="B3259" s="15" t="n">
        <v>5209</v>
      </c>
      <c r="C3259" s="15" t="s">
        <v>357</v>
      </c>
      <c r="D3259" s="24" t="n">
        <v>41153</v>
      </c>
      <c r="E3259" s="20" t="s">
        <v>1590</v>
      </c>
      <c r="F3259" s="19" t="s">
        <v>18</v>
      </c>
      <c r="G3259" s="19" t="n">
        <v>1</v>
      </c>
      <c r="H3259" s="21" t="n">
        <v>98</v>
      </c>
      <c r="I3259" s="21" t="n">
        <v>98</v>
      </c>
      <c r="J3259" s="8" t="s">
        <v>1582</v>
      </c>
    </row>
    <row collapsed="false" customFormat="false" customHeight="false" hidden="false" ht="15" outlineLevel="0" r="3260">
      <c r="A3260" s="14" t="s">
        <v>151</v>
      </c>
      <c r="B3260" s="15" t="n">
        <v>5210</v>
      </c>
      <c r="C3260" s="15" t="s">
        <v>357</v>
      </c>
      <c r="D3260" s="24" t="n">
        <v>41153</v>
      </c>
      <c r="E3260" s="20" t="s">
        <v>1590</v>
      </c>
      <c r="F3260" s="19" t="s">
        <v>18</v>
      </c>
      <c r="G3260" s="19" t="n">
        <v>1</v>
      </c>
      <c r="H3260" s="21" t="n">
        <v>98</v>
      </c>
      <c r="I3260" s="21" t="n">
        <v>98</v>
      </c>
      <c r="J3260" s="8" t="s">
        <v>1582</v>
      </c>
    </row>
    <row collapsed="false" customFormat="false" customHeight="false" hidden="false" ht="15" outlineLevel="0" r="3261">
      <c r="A3261" s="14" t="s">
        <v>151</v>
      </c>
      <c r="B3261" s="15" t="n">
        <v>5211</v>
      </c>
      <c r="C3261" s="15" t="s">
        <v>357</v>
      </c>
      <c r="D3261" s="24" t="n">
        <v>41153</v>
      </c>
      <c r="E3261" s="20" t="s">
        <v>1590</v>
      </c>
      <c r="F3261" s="19" t="s">
        <v>18</v>
      </c>
      <c r="G3261" s="19" t="n">
        <v>1</v>
      </c>
      <c r="H3261" s="21" t="n">
        <v>98</v>
      </c>
      <c r="I3261" s="21" t="n">
        <v>98</v>
      </c>
      <c r="J3261" s="8" t="s">
        <v>1582</v>
      </c>
    </row>
    <row collapsed="false" customFormat="false" customHeight="false" hidden="false" ht="15" outlineLevel="0" r="3262">
      <c r="A3262" s="14" t="s">
        <v>151</v>
      </c>
      <c r="B3262" s="15" t="n">
        <v>5212</v>
      </c>
      <c r="C3262" s="15" t="s">
        <v>357</v>
      </c>
      <c r="D3262" s="24" t="n">
        <v>41153</v>
      </c>
      <c r="E3262" s="20" t="s">
        <v>1590</v>
      </c>
      <c r="F3262" s="19" t="s">
        <v>18</v>
      </c>
      <c r="G3262" s="19" t="n">
        <v>1</v>
      </c>
      <c r="H3262" s="21" t="n">
        <v>98</v>
      </c>
      <c r="I3262" s="21" t="n">
        <v>98</v>
      </c>
      <c r="J3262" s="8" t="s">
        <v>1582</v>
      </c>
    </row>
    <row collapsed="false" customFormat="false" customHeight="false" hidden="false" ht="15" outlineLevel="0" r="3263">
      <c r="A3263" s="14" t="s">
        <v>151</v>
      </c>
      <c r="B3263" s="15" t="n">
        <v>5213</v>
      </c>
      <c r="C3263" s="15" t="s">
        <v>357</v>
      </c>
      <c r="D3263" s="24" t="n">
        <v>41153</v>
      </c>
      <c r="E3263" s="20" t="s">
        <v>1590</v>
      </c>
      <c r="F3263" s="19" t="s">
        <v>18</v>
      </c>
      <c r="G3263" s="19" t="n">
        <v>1</v>
      </c>
      <c r="H3263" s="21" t="n">
        <v>98</v>
      </c>
      <c r="I3263" s="21" t="n">
        <v>98</v>
      </c>
      <c r="J3263" s="8" t="s">
        <v>1582</v>
      </c>
    </row>
    <row collapsed="false" customFormat="false" customHeight="false" hidden="false" ht="15" outlineLevel="0" r="3264">
      <c r="A3264" s="14" t="s">
        <v>151</v>
      </c>
      <c r="B3264" s="15" t="n">
        <v>5214</v>
      </c>
      <c r="C3264" s="15" t="s">
        <v>357</v>
      </c>
      <c r="D3264" s="24" t="n">
        <v>41153</v>
      </c>
      <c r="E3264" s="20" t="s">
        <v>1590</v>
      </c>
      <c r="F3264" s="19" t="s">
        <v>18</v>
      </c>
      <c r="G3264" s="19" t="n">
        <v>1</v>
      </c>
      <c r="H3264" s="21" t="n">
        <v>98</v>
      </c>
      <c r="I3264" s="21" t="n">
        <v>98</v>
      </c>
      <c r="J3264" s="8" t="s">
        <v>1582</v>
      </c>
    </row>
    <row collapsed="false" customFormat="false" customHeight="false" hidden="false" ht="15" outlineLevel="0" r="3265">
      <c r="A3265" s="14" t="s">
        <v>151</v>
      </c>
      <c r="B3265" s="15" t="n">
        <v>5215</v>
      </c>
      <c r="C3265" s="15" t="s">
        <v>357</v>
      </c>
      <c r="D3265" s="24" t="n">
        <v>41153</v>
      </c>
      <c r="E3265" s="20" t="s">
        <v>1591</v>
      </c>
      <c r="F3265" s="19" t="s">
        <v>18</v>
      </c>
      <c r="G3265" s="19" t="n">
        <v>1</v>
      </c>
      <c r="H3265" s="21" t="n">
        <v>69</v>
      </c>
      <c r="I3265" s="21" t="n">
        <v>69</v>
      </c>
      <c r="J3265" s="8" t="s">
        <v>1582</v>
      </c>
    </row>
    <row collapsed="false" customFormat="false" customHeight="false" hidden="false" ht="15" outlineLevel="0" r="3266">
      <c r="A3266" s="14" t="s">
        <v>151</v>
      </c>
      <c r="B3266" s="15" t="n">
        <v>5216</v>
      </c>
      <c r="C3266" s="15" t="s">
        <v>357</v>
      </c>
      <c r="D3266" s="24" t="n">
        <v>41153</v>
      </c>
      <c r="E3266" s="20" t="s">
        <v>1591</v>
      </c>
      <c r="F3266" s="19" t="s">
        <v>18</v>
      </c>
      <c r="G3266" s="19" t="n">
        <v>1</v>
      </c>
      <c r="H3266" s="21" t="n">
        <v>69</v>
      </c>
      <c r="I3266" s="21" t="n">
        <v>69</v>
      </c>
      <c r="J3266" s="8" t="s">
        <v>1582</v>
      </c>
    </row>
    <row collapsed="false" customFormat="false" customHeight="false" hidden="false" ht="15" outlineLevel="0" r="3267">
      <c r="A3267" s="14" t="s">
        <v>151</v>
      </c>
      <c r="B3267" s="15" t="n">
        <v>5217</v>
      </c>
      <c r="C3267" s="15" t="s">
        <v>357</v>
      </c>
      <c r="D3267" s="24" t="n">
        <v>41153</v>
      </c>
      <c r="E3267" s="20" t="s">
        <v>1591</v>
      </c>
      <c r="F3267" s="19" t="s">
        <v>18</v>
      </c>
      <c r="G3267" s="19" t="n">
        <v>1</v>
      </c>
      <c r="H3267" s="21" t="n">
        <v>69</v>
      </c>
      <c r="I3267" s="21" t="n">
        <v>69</v>
      </c>
      <c r="J3267" s="8" t="s">
        <v>1582</v>
      </c>
    </row>
    <row collapsed="false" customFormat="false" customHeight="false" hidden="false" ht="15" outlineLevel="0" r="3268">
      <c r="A3268" s="14" t="s">
        <v>151</v>
      </c>
      <c r="B3268" s="15" t="n">
        <v>5218</v>
      </c>
      <c r="C3268" s="15" t="s">
        <v>357</v>
      </c>
      <c r="D3268" s="24" t="n">
        <v>41153</v>
      </c>
      <c r="E3268" s="20" t="s">
        <v>1591</v>
      </c>
      <c r="F3268" s="19" t="s">
        <v>18</v>
      </c>
      <c r="G3268" s="19" t="n">
        <v>1</v>
      </c>
      <c r="H3268" s="21" t="n">
        <v>69</v>
      </c>
      <c r="I3268" s="21" t="n">
        <v>69</v>
      </c>
      <c r="J3268" s="8" t="s">
        <v>1582</v>
      </c>
    </row>
    <row collapsed="false" customFormat="false" customHeight="false" hidden="false" ht="15" outlineLevel="0" r="3269">
      <c r="A3269" s="14" t="s">
        <v>151</v>
      </c>
      <c r="B3269" s="15" t="n">
        <v>5219</v>
      </c>
      <c r="C3269" s="15" t="s">
        <v>357</v>
      </c>
      <c r="D3269" s="24" t="n">
        <v>41153</v>
      </c>
      <c r="E3269" s="20" t="s">
        <v>1591</v>
      </c>
      <c r="F3269" s="19" t="s">
        <v>18</v>
      </c>
      <c r="G3269" s="19" t="n">
        <v>1</v>
      </c>
      <c r="H3269" s="21" t="n">
        <v>69</v>
      </c>
      <c r="I3269" s="21" t="n">
        <v>69</v>
      </c>
      <c r="J3269" s="8" t="s">
        <v>1582</v>
      </c>
    </row>
    <row collapsed="false" customFormat="false" customHeight="false" hidden="false" ht="15" outlineLevel="0" r="3270">
      <c r="A3270" s="14" t="s">
        <v>151</v>
      </c>
      <c r="B3270" s="15" t="n">
        <v>5220</v>
      </c>
      <c r="C3270" s="15" t="s">
        <v>357</v>
      </c>
      <c r="D3270" s="24" t="n">
        <v>41153</v>
      </c>
      <c r="E3270" s="20" t="s">
        <v>1591</v>
      </c>
      <c r="F3270" s="19" t="s">
        <v>18</v>
      </c>
      <c r="G3270" s="19" t="n">
        <v>1</v>
      </c>
      <c r="H3270" s="21" t="n">
        <v>69</v>
      </c>
      <c r="I3270" s="21" t="n">
        <v>69</v>
      </c>
      <c r="J3270" s="8" t="s">
        <v>1582</v>
      </c>
    </row>
    <row collapsed="false" customFormat="false" customHeight="false" hidden="false" ht="15" outlineLevel="0" r="3271">
      <c r="A3271" s="14" t="s">
        <v>151</v>
      </c>
      <c r="B3271" s="15" t="n">
        <v>5221</v>
      </c>
      <c r="C3271" s="15" t="s">
        <v>357</v>
      </c>
      <c r="D3271" s="24" t="n">
        <v>41153</v>
      </c>
      <c r="E3271" s="20" t="s">
        <v>1591</v>
      </c>
      <c r="F3271" s="19" t="s">
        <v>18</v>
      </c>
      <c r="G3271" s="19" t="n">
        <v>1</v>
      </c>
      <c r="H3271" s="21" t="n">
        <v>69</v>
      </c>
      <c r="I3271" s="21" t="n">
        <v>69</v>
      </c>
      <c r="J3271" s="8" t="s">
        <v>1582</v>
      </c>
    </row>
    <row collapsed="false" customFormat="false" customHeight="false" hidden="false" ht="15" outlineLevel="0" r="3272">
      <c r="A3272" s="14" t="s">
        <v>151</v>
      </c>
      <c r="B3272" s="15" t="n">
        <v>5222</v>
      </c>
      <c r="C3272" s="15" t="s">
        <v>357</v>
      </c>
      <c r="D3272" s="24" t="n">
        <v>41153</v>
      </c>
      <c r="E3272" s="20" t="s">
        <v>1591</v>
      </c>
      <c r="F3272" s="19" t="s">
        <v>18</v>
      </c>
      <c r="G3272" s="19" t="n">
        <v>1</v>
      </c>
      <c r="H3272" s="21" t="n">
        <v>69</v>
      </c>
      <c r="I3272" s="21" t="n">
        <v>69</v>
      </c>
      <c r="J3272" s="8" t="s">
        <v>1582</v>
      </c>
    </row>
    <row collapsed="false" customFormat="false" customHeight="false" hidden="false" ht="15" outlineLevel="0" r="3273">
      <c r="A3273" s="14" t="s">
        <v>151</v>
      </c>
      <c r="B3273" s="15" t="n">
        <v>5223</v>
      </c>
      <c r="C3273" s="15" t="s">
        <v>357</v>
      </c>
      <c r="D3273" s="24" t="n">
        <v>41153</v>
      </c>
      <c r="E3273" s="20" t="s">
        <v>1591</v>
      </c>
      <c r="F3273" s="19" t="s">
        <v>18</v>
      </c>
      <c r="G3273" s="19" t="n">
        <v>1</v>
      </c>
      <c r="H3273" s="21" t="n">
        <v>69</v>
      </c>
      <c r="I3273" s="21" t="n">
        <v>69</v>
      </c>
      <c r="J3273" s="8" t="s">
        <v>1582</v>
      </c>
    </row>
    <row collapsed="false" customFormat="false" customHeight="false" hidden="false" ht="15" outlineLevel="0" r="3274">
      <c r="A3274" s="14" t="s">
        <v>151</v>
      </c>
      <c r="B3274" s="15" t="n">
        <v>5224</v>
      </c>
      <c r="C3274" s="15" t="s">
        <v>357</v>
      </c>
      <c r="D3274" s="24" t="n">
        <v>41153</v>
      </c>
      <c r="E3274" s="20" t="s">
        <v>1591</v>
      </c>
      <c r="F3274" s="19" t="s">
        <v>18</v>
      </c>
      <c r="G3274" s="19" t="n">
        <v>1</v>
      </c>
      <c r="H3274" s="21" t="n">
        <v>69</v>
      </c>
      <c r="I3274" s="21" t="n">
        <v>69</v>
      </c>
      <c r="J3274" s="8" t="s">
        <v>1582</v>
      </c>
    </row>
    <row collapsed="false" customFormat="false" customHeight="false" hidden="false" ht="15" outlineLevel="0" r="3275">
      <c r="A3275" s="14" t="s">
        <v>151</v>
      </c>
      <c r="B3275" s="15" t="n">
        <v>5225</v>
      </c>
      <c r="C3275" s="15" t="s">
        <v>357</v>
      </c>
      <c r="D3275" s="24" t="n">
        <v>41153</v>
      </c>
      <c r="E3275" s="20" t="s">
        <v>1591</v>
      </c>
      <c r="F3275" s="19" t="s">
        <v>18</v>
      </c>
      <c r="G3275" s="19" t="n">
        <v>1</v>
      </c>
      <c r="H3275" s="21" t="n">
        <v>69</v>
      </c>
      <c r="I3275" s="21" t="n">
        <v>69</v>
      </c>
      <c r="J3275" s="8" t="s">
        <v>1582</v>
      </c>
    </row>
    <row collapsed="false" customFormat="false" customHeight="false" hidden="false" ht="15" outlineLevel="0" r="3276">
      <c r="A3276" s="14" t="s">
        <v>151</v>
      </c>
      <c r="B3276" s="15" t="n">
        <v>5226</v>
      </c>
      <c r="C3276" s="15" t="s">
        <v>357</v>
      </c>
      <c r="D3276" s="24" t="n">
        <v>41153</v>
      </c>
      <c r="E3276" s="20" t="s">
        <v>1591</v>
      </c>
      <c r="F3276" s="19" t="s">
        <v>18</v>
      </c>
      <c r="G3276" s="19" t="n">
        <v>1</v>
      </c>
      <c r="H3276" s="21" t="n">
        <v>69</v>
      </c>
      <c r="I3276" s="21" t="n">
        <v>69</v>
      </c>
      <c r="J3276" s="8" t="s">
        <v>1582</v>
      </c>
    </row>
    <row collapsed="false" customFormat="false" customHeight="false" hidden="false" ht="15" outlineLevel="0" r="3277">
      <c r="A3277" s="14" t="s">
        <v>151</v>
      </c>
      <c r="B3277" s="15" t="n">
        <v>5227</v>
      </c>
      <c r="C3277" s="15" t="s">
        <v>357</v>
      </c>
      <c r="D3277" s="24" t="n">
        <v>41153</v>
      </c>
      <c r="E3277" s="20" t="s">
        <v>1592</v>
      </c>
      <c r="F3277" s="19" t="s">
        <v>18</v>
      </c>
      <c r="G3277" s="19" t="n">
        <v>1</v>
      </c>
      <c r="H3277" s="21" t="n">
        <v>60</v>
      </c>
      <c r="I3277" s="21" t="n">
        <v>60</v>
      </c>
      <c r="J3277" s="8" t="s">
        <v>1582</v>
      </c>
    </row>
    <row collapsed="false" customFormat="false" customHeight="false" hidden="false" ht="15" outlineLevel="0" r="3278">
      <c r="A3278" s="14" t="s">
        <v>151</v>
      </c>
      <c r="B3278" s="15" t="n">
        <v>5228</v>
      </c>
      <c r="C3278" s="15" t="s">
        <v>357</v>
      </c>
      <c r="D3278" s="24" t="n">
        <v>41153</v>
      </c>
      <c r="E3278" s="20" t="s">
        <v>1592</v>
      </c>
      <c r="F3278" s="19" t="s">
        <v>18</v>
      </c>
      <c r="G3278" s="19" t="n">
        <v>1</v>
      </c>
      <c r="H3278" s="21" t="n">
        <v>60</v>
      </c>
      <c r="I3278" s="21" t="n">
        <v>60</v>
      </c>
      <c r="J3278" s="8" t="s">
        <v>1582</v>
      </c>
    </row>
    <row collapsed="false" customFormat="false" customHeight="false" hidden="false" ht="15" outlineLevel="0" r="3279">
      <c r="A3279" s="14" t="s">
        <v>151</v>
      </c>
      <c r="B3279" s="15" t="n">
        <v>5229</v>
      </c>
      <c r="C3279" s="15" t="s">
        <v>357</v>
      </c>
      <c r="D3279" s="24" t="n">
        <v>41153</v>
      </c>
      <c r="E3279" s="20" t="s">
        <v>1592</v>
      </c>
      <c r="F3279" s="19" t="s">
        <v>18</v>
      </c>
      <c r="G3279" s="19" t="n">
        <v>1</v>
      </c>
      <c r="H3279" s="21" t="n">
        <v>60</v>
      </c>
      <c r="I3279" s="21" t="n">
        <v>60</v>
      </c>
      <c r="J3279" s="8" t="s">
        <v>1582</v>
      </c>
    </row>
    <row collapsed="false" customFormat="false" customHeight="false" hidden="false" ht="15" outlineLevel="0" r="3280">
      <c r="A3280" s="14" t="s">
        <v>151</v>
      </c>
      <c r="B3280" s="15" t="n">
        <v>5230</v>
      </c>
      <c r="C3280" s="15" t="s">
        <v>357</v>
      </c>
      <c r="D3280" s="24" t="n">
        <v>41153</v>
      </c>
      <c r="E3280" s="20" t="s">
        <v>1592</v>
      </c>
      <c r="F3280" s="19" t="s">
        <v>18</v>
      </c>
      <c r="G3280" s="19" t="n">
        <v>1</v>
      </c>
      <c r="H3280" s="21" t="n">
        <v>60</v>
      </c>
      <c r="I3280" s="21" t="n">
        <v>60</v>
      </c>
      <c r="J3280" s="8" t="s">
        <v>1582</v>
      </c>
    </row>
    <row collapsed="false" customFormat="false" customHeight="false" hidden="false" ht="15" outlineLevel="0" r="3281">
      <c r="A3281" s="14" t="s">
        <v>151</v>
      </c>
      <c r="B3281" s="15" t="n">
        <v>5231</v>
      </c>
      <c r="C3281" s="15" t="s">
        <v>357</v>
      </c>
      <c r="D3281" s="24" t="n">
        <v>41153</v>
      </c>
      <c r="E3281" s="20" t="s">
        <v>1592</v>
      </c>
      <c r="F3281" s="19" t="s">
        <v>18</v>
      </c>
      <c r="G3281" s="19" t="n">
        <v>1</v>
      </c>
      <c r="H3281" s="21" t="n">
        <v>60</v>
      </c>
      <c r="I3281" s="21" t="n">
        <v>60</v>
      </c>
      <c r="J3281" s="8" t="s">
        <v>1582</v>
      </c>
    </row>
    <row collapsed="false" customFormat="false" customHeight="false" hidden="false" ht="15" outlineLevel="0" r="3282">
      <c r="A3282" s="14" t="s">
        <v>151</v>
      </c>
      <c r="B3282" s="15" t="n">
        <v>5232</v>
      </c>
      <c r="C3282" s="15" t="s">
        <v>357</v>
      </c>
      <c r="D3282" s="24" t="n">
        <v>41153</v>
      </c>
      <c r="E3282" s="20" t="s">
        <v>1592</v>
      </c>
      <c r="F3282" s="19" t="s">
        <v>18</v>
      </c>
      <c r="G3282" s="19" t="n">
        <v>1</v>
      </c>
      <c r="H3282" s="21" t="n">
        <v>60</v>
      </c>
      <c r="I3282" s="21" t="n">
        <v>60</v>
      </c>
      <c r="J3282" s="8" t="s">
        <v>1582</v>
      </c>
    </row>
    <row collapsed="false" customFormat="false" customHeight="false" hidden="false" ht="15" outlineLevel="0" r="3283">
      <c r="A3283" s="14" t="s">
        <v>151</v>
      </c>
      <c r="B3283" s="15" t="n">
        <v>5233</v>
      </c>
      <c r="C3283" s="15" t="s">
        <v>357</v>
      </c>
      <c r="D3283" s="24" t="n">
        <v>41153</v>
      </c>
      <c r="E3283" s="20" t="s">
        <v>1593</v>
      </c>
      <c r="F3283" s="19" t="s">
        <v>18</v>
      </c>
      <c r="G3283" s="19" t="n">
        <v>1</v>
      </c>
      <c r="H3283" s="21" t="n">
        <v>137.5</v>
      </c>
      <c r="I3283" s="21" t="n">
        <v>137.5</v>
      </c>
      <c r="J3283" s="8" t="s">
        <v>1582</v>
      </c>
    </row>
    <row collapsed="false" customFormat="false" customHeight="false" hidden="false" ht="15" outlineLevel="0" r="3284">
      <c r="A3284" s="14" t="s">
        <v>151</v>
      </c>
      <c r="B3284" s="15" t="n">
        <v>5234</v>
      </c>
      <c r="C3284" s="15" t="s">
        <v>357</v>
      </c>
      <c r="D3284" s="24" t="n">
        <v>41153</v>
      </c>
      <c r="E3284" s="20" t="s">
        <v>1593</v>
      </c>
      <c r="F3284" s="19" t="s">
        <v>18</v>
      </c>
      <c r="G3284" s="19" t="n">
        <v>1</v>
      </c>
      <c r="H3284" s="21" t="n">
        <v>137.5</v>
      </c>
      <c r="I3284" s="21" t="n">
        <v>137.5</v>
      </c>
      <c r="J3284" s="8" t="s">
        <v>1582</v>
      </c>
    </row>
    <row collapsed="false" customFormat="false" customHeight="false" hidden="false" ht="15" outlineLevel="0" r="3285">
      <c r="A3285" s="14" t="s">
        <v>151</v>
      </c>
      <c r="B3285" s="15" t="n">
        <v>5235</v>
      </c>
      <c r="C3285" s="15" t="s">
        <v>357</v>
      </c>
      <c r="D3285" s="24" t="n">
        <v>41153</v>
      </c>
      <c r="E3285" s="20" t="s">
        <v>1593</v>
      </c>
      <c r="F3285" s="19" t="s">
        <v>18</v>
      </c>
      <c r="G3285" s="19" t="n">
        <v>1</v>
      </c>
      <c r="H3285" s="21" t="n">
        <v>137.5</v>
      </c>
      <c r="I3285" s="21" t="n">
        <v>137.5</v>
      </c>
      <c r="J3285" s="8" t="s">
        <v>1582</v>
      </c>
    </row>
    <row collapsed="false" customFormat="false" customHeight="false" hidden="false" ht="15" outlineLevel="0" r="3286">
      <c r="A3286" s="14" t="s">
        <v>151</v>
      </c>
      <c r="B3286" s="15" t="n">
        <v>5236</v>
      </c>
      <c r="C3286" s="15" t="s">
        <v>357</v>
      </c>
      <c r="D3286" s="24" t="n">
        <v>41153</v>
      </c>
      <c r="E3286" s="20" t="s">
        <v>1593</v>
      </c>
      <c r="F3286" s="19" t="s">
        <v>18</v>
      </c>
      <c r="G3286" s="19" t="n">
        <v>1</v>
      </c>
      <c r="H3286" s="21" t="n">
        <v>137.5</v>
      </c>
      <c r="I3286" s="21" t="n">
        <v>137.5</v>
      </c>
      <c r="J3286" s="8" t="s">
        <v>1582</v>
      </c>
    </row>
    <row collapsed="false" customFormat="false" customHeight="false" hidden="false" ht="15" outlineLevel="0" r="3287">
      <c r="A3287" s="14" t="s">
        <v>151</v>
      </c>
      <c r="B3287" s="15" t="n">
        <v>5237</v>
      </c>
      <c r="C3287" s="15" t="s">
        <v>357</v>
      </c>
      <c r="D3287" s="24" t="n">
        <v>41153</v>
      </c>
      <c r="E3287" s="20" t="s">
        <v>1593</v>
      </c>
      <c r="F3287" s="19" t="s">
        <v>18</v>
      </c>
      <c r="G3287" s="19" t="n">
        <v>1</v>
      </c>
      <c r="H3287" s="21" t="n">
        <v>137.5</v>
      </c>
      <c r="I3287" s="21" t="n">
        <v>137.5</v>
      </c>
      <c r="J3287" s="8" t="s">
        <v>1582</v>
      </c>
    </row>
    <row collapsed="false" customFormat="false" customHeight="false" hidden="false" ht="15" outlineLevel="0" r="3288">
      <c r="A3288" s="14" t="s">
        <v>151</v>
      </c>
      <c r="B3288" s="15" t="n">
        <v>5238</v>
      </c>
      <c r="C3288" s="15" t="s">
        <v>357</v>
      </c>
      <c r="D3288" s="24" t="n">
        <v>41153</v>
      </c>
      <c r="E3288" s="20" t="s">
        <v>1593</v>
      </c>
      <c r="F3288" s="19" t="s">
        <v>18</v>
      </c>
      <c r="G3288" s="19" t="n">
        <v>1</v>
      </c>
      <c r="H3288" s="21" t="n">
        <v>137.5</v>
      </c>
      <c r="I3288" s="21" t="n">
        <v>137.5</v>
      </c>
      <c r="J3288" s="8" t="s">
        <v>1582</v>
      </c>
    </row>
    <row collapsed="false" customFormat="false" customHeight="false" hidden="false" ht="15" outlineLevel="0" r="3289">
      <c r="A3289" s="14" t="s">
        <v>151</v>
      </c>
      <c r="B3289" s="15" t="n">
        <v>5239</v>
      </c>
      <c r="C3289" s="15" t="s">
        <v>357</v>
      </c>
      <c r="D3289" s="24" t="n">
        <v>41153</v>
      </c>
      <c r="E3289" s="20" t="s">
        <v>1594</v>
      </c>
      <c r="F3289" s="19" t="s">
        <v>18</v>
      </c>
      <c r="G3289" s="19" t="n">
        <v>1</v>
      </c>
      <c r="H3289" s="21" t="n">
        <v>125</v>
      </c>
      <c r="I3289" s="21" t="n">
        <v>125</v>
      </c>
      <c r="J3289" s="8" t="s">
        <v>1582</v>
      </c>
    </row>
    <row collapsed="false" customFormat="false" customHeight="false" hidden="false" ht="15" outlineLevel="0" r="3290">
      <c r="A3290" s="14" t="s">
        <v>151</v>
      </c>
      <c r="B3290" s="15" t="n">
        <v>5240</v>
      </c>
      <c r="C3290" s="15" t="s">
        <v>357</v>
      </c>
      <c r="D3290" s="24" t="n">
        <v>41153</v>
      </c>
      <c r="E3290" s="20" t="s">
        <v>1594</v>
      </c>
      <c r="F3290" s="19" t="s">
        <v>18</v>
      </c>
      <c r="G3290" s="19" t="n">
        <v>1</v>
      </c>
      <c r="H3290" s="21" t="n">
        <v>125</v>
      </c>
      <c r="I3290" s="21" t="n">
        <v>125</v>
      </c>
      <c r="J3290" s="8" t="s">
        <v>1582</v>
      </c>
    </row>
    <row collapsed="false" customFormat="false" customHeight="false" hidden="false" ht="15" outlineLevel="0" r="3291">
      <c r="A3291" s="14" t="s">
        <v>151</v>
      </c>
      <c r="B3291" s="15" t="n">
        <v>5241</v>
      </c>
      <c r="C3291" s="15" t="s">
        <v>357</v>
      </c>
      <c r="D3291" s="24" t="n">
        <v>41153</v>
      </c>
      <c r="E3291" s="20" t="s">
        <v>1594</v>
      </c>
      <c r="F3291" s="19" t="s">
        <v>18</v>
      </c>
      <c r="G3291" s="19" t="n">
        <v>1</v>
      </c>
      <c r="H3291" s="21" t="n">
        <v>125</v>
      </c>
      <c r="I3291" s="21" t="n">
        <v>125</v>
      </c>
      <c r="J3291" s="8" t="s">
        <v>1582</v>
      </c>
    </row>
    <row collapsed="false" customFormat="false" customHeight="false" hidden="false" ht="15" outlineLevel="0" r="3292">
      <c r="A3292" s="14" t="s">
        <v>151</v>
      </c>
      <c r="B3292" s="15" t="n">
        <v>5242</v>
      </c>
      <c r="C3292" s="15" t="s">
        <v>357</v>
      </c>
      <c r="D3292" s="24" t="n">
        <v>41153</v>
      </c>
      <c r="E3292" s="20" t="s">
        <v>1594</v>
      </c>
      <c r="F3292" s="19" t="s">
        <v>18</v>
      </c>
      <c r="G3292" s="19" t="n">
        <v>1</v>
      </c>
      <c r="H3292" s="21" t="n">
        <v>125</v>
      </c>
      <c r="I3292" s="21" t="n">
        <v>125</v>
      </c>
      <c r="J3292" s="8" t="s">
        <v>1582</v>
      </c>
    </row>
    <row collapsed="false" customFormat="false" customHeight="false" hidden="false" ht="15" outlineLevel="0" r="3293">
      <c r="A3293" s="14" t="s">
        <v>151</v>
      </c>
      <c r="B3293" s="15" t="n">
        <v>5243</v>
      </c>
      <c r="C3293" s="15" t="s">
        <v>357</v>
      </c>
      <c r="D3293" s="24" t="n">
        <v>41153</v>
      </c>
      <c r="E3293" s="20" t="s">
        <v>1594</v>
      </c>
      <c r="F3293" s="19" t="s">
        <v>18</v>
      </c>
      <c r="G3293" s="19" t="n">
        <v>1</v>
      </c>
      <c r="H3293" s="21" t="n">
        <v>125</v>
      </c>
      <c r="I3293" s="21" t="n">
        <v>125</v>
      </c>
      <c r="J3293" s="8" t="s">
        <v>1582</v>
      </c>
    </row>
    <row collapsed="false" customFormat="false" customHeight="false" hidden="false" ht="15" outlineLevel="0" r="3294">
      <c r="A3294" s="14" t="s">
        <v>151</v>
      </c>
      <c r="B3294" s="15" t="n">
        <v>5244</v>
      </c>
      <c r="C3294" s="15" t="s">
        <v>357</v>
      </c>
      <c r="D3294" s="24" t="n">
        <v>41153</v>
      </c>
      <c r="E3294" s="20" t="s">
        <v>1594</v>
      </c>
      <c r="F3294" s="19" t="s">
        <v>18</v>
      </c>
      <c r="G3294" s="19" t="n">
        <v>1</v>
      </c>
      <c r="H3294" s="21" t="n">
        <v>125</v>
      </c>
      <c r="I3294" s="21" t="n">
        <v>125</v>
      </c>
      <c r="J3294" s="8" t="s">
        <v>1582</v>
      </c>
    </row>
    <row collapsed="false" customFormat="false" customHeight="false" hidden="false" ht="15" outlineLevel="0" r="3295">
      <c r="A3295" s="14" t="s">
        <v>151</v>
      </c>
      <c r="B3295" s="15" t="n">
        <v>5245</v>
      </c>
      <c r="C3295" s="15" t="s">
        <v>357</v>
      </c>
      <c r="D3295" s="24" t="n">
        <v>41153</v>
      </c>
      <c r="E3295" s="20" t="s">
        <v>1595</v>
      </c>
      <c r="F3295" s="19" t="s">
        <v>18</v>
      </c>
      <c r="G3295" s="19" t="n">
        <v>1</v>
      </c>
      <c r="H3295" s="21" t="n">
        <v>125</v>
      </c>
      <c r="I3295" s="21" t="n">
        <v>125</v>
      </c>
      <c r="J3295" s="8" t="s">
        <v>1582</v>
      </c>
    </row>
    <row collapsed="false" customFormat="false" customHeight="false" hidden="false" ht="15" outlineLevel="0" r="3296">
      <c r="A3296" s="14" t="s">
        <v>151</v>
      </c>
      <c r="B3296" s="15" t="n">
        <v>5246</v>
      </c>
      <c r="C3296" s="15" t="s">
        <v>357</v>
      </c>
      <c r="D3296" s="24" t="n">
        <v>41153</v>
      </c>
      <c r="E3296" s="20" t="s">
        <v>1595</v>
      </c>
      <c r="F3296" s="19" t="s">
        <v>18</v>
      </c>
      <c r="G3296" s="19" t="n">
        <v>1</v>
      </c>
      <c r="H3296" s="21" t="n">
        <v>125</v>
      </c>
      <c r="I3296" s="21" t="n">
        <v>125</v>
      </c>
      <c r="J3296" s="8" t="s">
        <v>1582</v>
      </c>
    </row>
    <row collapsed="false" customFormat="false" customHeight="false" hidden="false" ht="15" outlineLevel="0" r="3297">
      <c r="A3297" s="14" t="s">
        <v>151</v>
      </c>
      <c r="B3297" s="15" t="n">
        <v>5247</v>
      </c>
      <c r="C3297" s="15" t="s">
        <v>357</v>
      </c>
      <c r="D3297" s="24" t="n">
        <v>41153</v>
      </c>
      <c r="E3297" s="20" t="s">
        <v>1595</v>
      </c>
      <c r="F3297" s="19" t="s">
        <v>18</v>
      </c>
      <c r="G3297" s="19" t="n">
        <v>1</v>
      </c>
      <c r="H3297" s="21" t="n">
        <v>125</v>
      </c>
      <c r="I3297" s="21" t="n">
        <v>125</v>
      </c>
      <c r="J3297" s="8" t="s">
        <v>1582</v>
      </c>
    </row>
    <row collapsed="false" customFormat="false" customHeight="false" hidden="false" ht="15" outlineLevel="0" r="3298">
      <c r="A3298" s="14" t="s">
        <v>151</v>
      </c>
      <c r="B3298" s="15" t="n">
        <v>5248</v>
      </c>
      <c r="C3298" s="15" t="s">
        <v>357</v>
      </c>
      <c r="D3298" s="24" t="n">
        <v>41153</v>
      </c>
      <c r="E3298" s="20" t="s">
        <v>1595</v>
      </c>
      <c r="F3298" s="19" t="s">
        <v>18</v>
      </c>
      <c r="G3298" s="19" t="n">
        <v>1</v>
      </c>
      <c r="H3298" s="21" t="n">
        <v>125</v>
      </c>
      <c r="I3298" s="21" t="n">
        <v>125</v>
      </c>
      <c r="J3298" s="8" t="s">
        <v>1582</v>
      </c>
    </row>
    <row collapsed="false" customFormat="false" customHeight="false" hidden="false" ht="15" outlineLevel="0" r="3299">
      <c r="A3299" s="14" t="s">
        <v>151</v>
      </c>
      <c r="B3299" s="15" t="n">
        <v>5249</v>
      </c>
      <c r="C3299" s="15" t="s">
        <v>357</v>
      </c>
      <c r="D3299" s="24" t="n">
        <v>41153</v>
      </c>
      <c r="E3299" s="20" t="s">
        <v>1595</v>
      </c>
      <c r="F3299" s="19" t="s">
        <v>18</v>
      </c>
      <c r="G3299" s="19" t="n">
        <v>1</v>
      </c>
      <c r="H3299" s="21" t="n">
        <v>125</v>
      </c>
      <c r="I3299" s="21" t="n">
        <v>125</v>
      </c>
      <c r="J3299" s="8" t="s">
        <v>1582</v>
      </c>
    </row>
    <row collapsed="false" customFormat="false" customHeight="false" hidden="false" ht="15" outlineLevel="0" r="3300">
      <c r="A3300" s="14" t="s">
        <v>151</v>
      </c>
      <c r="B3300" s="15" t="n">
        <v>5250</v>
      </c>
      <c r="C3300" s="15" t="s">
        <v>357</v>
      </c>
      <c r="D3300" s="24" t="n">
        <v>41153</v>
      </c>
      <c r="E3300" s="20" t="s">
        <v>1595</v>
      </c>
      <c r="F3300" s="19" t="s">
        <v>18</v>
      </c>
      <c r="G3300" s="19" t="n">
        <v>1</v>
      </c>
      <c r="H3300" s="21" t="n">
        <v>125</v>
      </c>
      <c r="I3300" s="21" t="n">
        <v>125</v>
      </c>
      <c r="J3300" s="8" t="s">
        <v>1582</v>
      </c>
    </row>
    <row collapsed="false" customFormat="false" customHeight="false" hidden="false" ht="15" outlineLevel="0" r="3301">
      <c r="A3301" s="14" t="s">
        <v>151</v>
      </c>
      <c r="B3301" s="15" t="n">
        <v>5251</v>
      </c>
      <c r="C3301" s="15" t="s">
        <v>357</v>
      </c>
      <c r="D3301" s="24" t="n">
        <v>41153</v>
      </c>
      <c r="E3301" s="20" t="s">
        <v>1596</v>
      </c>
      <c r="F3301" s="19" t="s">
        <v>18</v>
      </c>
      <c r="G3301" s="19" t="n">
        <v>1</v>
      </c>
      <c r="H3301" s="21" t="n">
        <v>150</v>
      </c>
      <c r="I3301" s="21" t="n">
        <v>150</v>
      </c>
      <c r="J3301" s="8" t="s">
        <v>1582</v>
      </c>
    </row>
    <row collapsed="false" customFormat="false" customHeight="false" hidden="false" ht="15" outlineLevel="0" r="3302">
      <c r="A3302" s="14" t="s">
        <v>151</v>
      </c>
      <c r="B3302" s="15" t="n">
        <v>5252</v>
      </c>
      <c r="C3302" s="15" t="s">
        <v>357</v>
      </c>
      <c r="D3302" s="24" t="n">
        <v>41153</v>
      </c>
      <c r="E3302" s="20" t="s">
        <v>1597</v>
      </c>
      <c r="F3302" s="19" t="s">
        <v>18</v>
      </c>
      <c r="G3302" s="19" t="n">
        <v>1</v>
      </c>
      <c r="H3302" s="21" t="n">
        <v>132</v>
      </c>
      <c r="I3302" s="21" t="n">
        <v>132</v>
      </c>
      <c r="J3302" s="8" t="s">
        <v>1582</v>
      </c>
    </row>
    <row collapsed="false" customFormat="false" customHeight="false" hidden="false" ht="15" outlineLevel="0" r="3303">
      <c r="A3303" s="14" t="s">
        <v>151</v>
      </c>
      <c r="B3303" s="15" t="n">
        <v>5253</v>
      </c>
      <c r="C3303" s="15" t="s">
        <v>357</v>
      </c>
      <c r="D3303" s="24" t="n">
        <v>41153</v>
      </c>
      <c r="E3303" s="20" t="s">
        <v>1597</v>
      </c>
      <c r="F3303" s="19" t="s">
        <v>18</v>
      </c>
      <c r="G3303" s="19" t="n">
        <v>1</v>
      </c>
      <c r="H3303" s="21" t="n">
        <v>132</v>
      </c>
      <c r="I3303" s="21" t="n">
        <v>132</v>
      </c>
      <c r="J3303" s="8" t="s">
        <v>1582</v>
      </c>
    </row>
    <row collapsed="false" customFormat="false" customHeight="false" hidden="false" ht="15" outlineLevel="0" r="3304">
      <c r="A3304" s="14" t="s">
        <v>151</v>
      </c>
      <c r="B3304" s="15" t="n">
        <v>5254</v>
      </c>
      <c r="C3304" s="15" t="s">
        <v>357</v>
      </c>
      <c r="D3304" s="24" t="n">
        <v>41153</v>
      </c>
      <c r="E3304" s="20" t="s">
        <v>1597</v>
      </c>
      <c r="F3304" s="19" t="s">
        <v>18</v>
      </c>
      <c r="G3304" s="19" t="n">
        <v>1</v>
      </c>
      <c r="H3304" s="21" t="n">
        <v>132</v>
      </c>
      <c r="I3304" s="21" t="n">
        <v>132</v>
      </c>
      <c r="J3304" s="8" t="s">
        <v>1582</v>
      </c>
    </row>
    <row collapsed="false" customFormat="false" customHeight="false" hidden="false" ht="15" outlineLevel="0" r="3305">
      <c r="A3305" s="14" t="s">
        <v>151</v>
      </c>
      <c r="B3305" s="15" t="n">
        <v>5255</v>
      </c>
      <c r="C3305" s="15" t="s">
        <v>357</v>
      </c>
      <c r="D3305" s="24" t="n">
        <v>41153</v>
      </c>
      <c r="E3305" s="20" t="s">
        <v>1597</v>
      </c>
      <c r="F3305" s="19" t="s">
        <v>18</v>
      </c>
      <c r="G3305" s="19" t="n">
        <v>1</v>
      </c>
      <c r="H3305" s="21" t="n">
        <v>132</v>
      </c>
      <c r="I3305" s="21" t="n">
        <v>132</v>
      </c>
      <c r="J3305" s="8" t="s">
        <v>1582</v>
      </c>
    </row>
    <row collapsed="false" customFormat="false" customHeight="false" hidden="false" ht="15" outlineLevel="0" r="3306">
      <c r="A3306" s="14" t="s">
        <v>151</v>
      </c>
      <c r="B3306" s="15" t="n">
        <v>5256</v>
      </c>
      <c r="C3306" s="15" t="s">
        <v>357</v>
      </c>
      <c r="D3306" s="24" t="n">
        <v>41153</v>
      </c>
      <c r="E3306" s="20" t="s">
        <v>1597</v>
      </c>
      <c r="F3306" s="19" t="s">
        <v>18</v>
      </c>
      <c r="G3306" s="19" t="n">
        <v>1</v>
      </c>
      <c r="H3306" s="21" t="n">
        <v>132</v>
      </c>
      <c r="I3306" s="21" t="n">
        <v>132</v>
      </c>
      <c r="J3306" s="8" t="s">
        <v>1582</v>
      </c>
    </row>
    <row collapsed="false" customFormat="false" customHeight="false" hidden="false" ht="15" outlineLevel="0" r="3307">
      <c r="A3307" s="14" t="s">
        <v>151</v>
      </c>
      <c r="B3307" s="15" t="n">
        <v>5257</v>
      </c>
      <c r="C3307" s="15" t="s">
        <v>357</v>
      </c>
      <c r="D3307" s="24" t="n">
        <v>41153</v>
      </c>
      <c r="E3307" s="20" t="s">
        <v>1597</v>
      </c>
      <c r="F3307" s="19" t="s">
        <v>18</v>
      </c>
      <c r="G3307" s="19" t="n">
        <v>1</v>
      </c>
      <c r="H3307" s="21" t="n">
        <v>132</v>
      </c>
      <c r="I3307" s="21" t="n">
        <v>132</v>
      </c>
      <c r="J3307" s="8" t="s">
        <v>1582</v>
      </c>
    </row>
    <row collapsed="false" customFormat="false" customHeight="false" hidden="false" ht="15" outlineLevel="0" r="3308">
      <c r="A3308" s="14" t="s">
        <v>151</v>
      </c>
      <c r="B3308" s="15" t="n">
        <v>5258</v>
      </c>
      <c r="C3308" s="15" t="s">
        <v>357</v>
      </c>
      <c r="D3308" s="24" t="n">
        <v>41153</v>
      </c>
      <c r="E3308" s="20" t="s">
        <v>1598</v>
      </c>
      <c r="F3308" s="19" t="s">
        <v>18</v>
      </c>
      <c r="G3308" s="19" t="n">
        <v>1</v>
      </c>
      <c r="H3308" s="21" t="n">
        <v>101</v>
      </c>
      <c r="I3308" s="21" t="n">
        <v>101</v>
      </c>
      <c r="J3308" s="8" t="s">
        <v>1582</v>
      </c>
    </row>
    <row collapsed="false" customFormat="false" customHeight="false" hidden="false" ht="15" outlineLevel="0" r="3309">
      <c r="A3309" s="14" t="s">
        <v>151</v>
      </c>
      <c r="B3309" s="15" t="n">
        <v>5259</v>
      </c>
      <c r="C3309" s="15" t="s">
        <v>357</v>
      </c>
      <c r="D3309" s="24" t="n">
        <v>41153</v>
      </c>
      <c r="E3309" s="20" t="s">
        <v>1598</v>
      </c>
      <c r="F3309" s="19" t="s">
        <v>18</v>
      </c>
      <c r="G3309" s="19" t="n">
        <v>1</v>
      </c>
      <c r="H3309" s="21" t="n">
        <v>101</v>
      </c>
      <c r="I3309" s="21" t="n">
        <v>101</v>
      </c>
      <c r="J3309" s="8" t="s">
        <v>1582</v>
      </c>
    </row>
    <row collapsed="false" customFormat="false" customHeight="false" hidden="false" ht="15" outlineLevel="0" r="3310">
      <c r="A3310" s="14" t="s">
        <v>151</v>
      </c>
      <c r="B3310" s="15" t="n">
        <v>5260</v>
      </c>
      <c r="C3310" s="15" t="s">
        <v>357</v>
      </c>
      <c r="D3310" s="24" t="n">
        <v>41153</v>
      </c>
      <c r="E3310" s="20" t="s">
        <v>1598</v>
      </c>
      <c r="F3310" s="19" t="s">
        <v>18</v>
      </c>
      <c r="G3310" s="19" t="n">
        <v>1</v>
      </c>
      <c r="H3310" s="21" t="n">
        <v>101</v>
      </c>
      <c r="I3310" s="21" t="n">
        <v>101</v>
      </c>
      <c r="J3310" s="8" t="s">
        <v>1582</v>
      </c>
    </row>
    <row collapsed="false" customFormat="false" customHeight="false" hidden="false" ht="15" outlineLevel="0" r="3311">
      <c r="A3311" s="14" t="s">
        <v>151</v>
      </c>
      <c r="B3311" s="15" t="n">
        <v>5261</v>
      </c>
      <c r="C3311" s="15" t="s">
        <v>357</v>
      </c>
      <c r="D3311" s="24" t="n">
        <v>41153</v>
      </c>
      <c r="E3311" s="20" t="s">
        <v>1598</v>
      </c>
      <c r="F3311" s="19" t="s">
        <v>18</v>
      </c>
      <c r="G3311" s="19" t="n">
        <v>1</v>
      </c>
      <c r="H3311" s="21" t="n">
        <v>101</v>
      </c>
      <c r="I3311" s="21" t="n">
        <v>101</v>
      </c>
      <c r="J3311" s="8" t="s">
        <v>1582</v>
      </c>
    </row>
    <row collapsed="false" customFormat="false" customHeight="false" hidden="false" ht="15" outlineLevel="0" r="3312">
      <c r="A3312" s="14" t="s">
        <v>151</v>
      </c>
      <c r="B3312" s="15" t="n">
        <v>5262</v>
      </c>
      <c r="C3312" s="15" t="s">
        <v>357</v>
      </c>
      <c r="D3312" s="24" t="n">
        <v>41153</v>
      </c>
      <c r="E3312" s="20" t="s">
        <v>1598</v>
      </c>
      <c r="F3312" s="19" t="s">
        <v>18</v>
      </c>
      <c r="G3312" s="19" t="n">
        <v>1</v>
      </c>
      <c r="H3312" s="21" t="n">
        <v>101</v>
      </c>
      <c r="I3312" s="21" t="n">
        <v>101</v>
      </c>
      <c r="J3312" s="8" t="s">
        <v>1582</v>
      </c>
    </row>
    <row collapsed="false" customFormat="false" customHeight="false" hidden="false" ht="15" outlineLevel="0" r="3313">
      <c r="A3313" s="14" t="s">
        <v>151</v>
      </c>
      <c r="B3313" s="15" t="n">
        <v>5263</v>
      </c>
      <c r="C3313" s="15" t="s">
        <v>357</v>
      </c>
      <c r="D3313" s="24" t="n">
        <v>41153</v>
      </c>
      <c r="E3313" s="20" t="s">
        <v>1598</v>
      </c>
      <c r="F3313" s="19" t="s">
        <v>18</v>
      </c>
      <c r="G3313" s="19" t="n">
        <v>1</v>
      </c>
      <c r="H3313" s="21" t="n">
        <v>101</v>
      </c>
      <c r="I3313" s="21" t="n">
        <v>101</v>
      </c>
      <c r="J3313" s="8" t="s">
        <v>1582</v>
      </c>
    </row>
    <row collapsed="false" customFormat="false" customHeight="false" hidden="false" ht="15" outlineLevel="0" r="3314">
      <c r="A3314" s="14" t="s">
        <v>151</v>
      </c>
      <c r="B3314" s="15" t="n">
        <v>5264</v>
      </c>
      <c r="C3314" s="15" t="s">
        <v>357</v>
      </c>
      <c r="D3314" s="24" t="n">
        <v>41153</v>
      </c>
      <c r="E3314" s="20" t="s">
        <v>1599</v>
      </c>
      <c r="F3314" s="19" t="s">
        <v>18</v>
      </c>
      <c r="G3314" s="19" t="n">
        <v>1</v>
      </c>
      <c r="H3314" s="21" t="n">
        <v>50.9</v>
      </c>
      <c r="I3314" s="21" t="n">
        <v>50.9</v>
      </c>
      <c r="J3314" s="8" t="s">
        <v>1582</v>
      </c>
    </row>
    <row collapsed="false" customFormat="false" customHeight="false" hidden="false" ht="15" outlineLevel="0" r="3315">
      <c r="A3315" s="14" t="s">
        <v>151</v>
      </c>
      <c r="B3315" s="15" t="n">
        <v>5265</v>
      </c>
      <c r="C3315" s="15" t="s">
        <v>357</v>
      </c>
      <c r="D3315" s="24" t="n">
        <v>41153</v>
      </c>
      <c r="E3315" s="20" t="s">
        <v>1599</v>
      </c>
      <c r="F3315" s="19" t="s">
        <v>18</v>
      </c>
      <c r="G3315" s="19" t="n">
        <v>1</v>
      </c>
      <c r="H3315" s="21" t="n">
        <v>50.9</v>
      </c>
      <c r="I3315" s="21" t="n">
        <v>50.9</v>
      </c>
      <c r="J3315" s="8" t="s">
        <v>1582</v>
      </c>
    </row>
    <row collapsed="false" customFormat="false" customHeight="false" hidden="false" ht="15" outlineLevel="0" r="3316">
      <c r="A3316" s="14" t="s">
        <v>151</v>
      </c>
      <c r="B3316" s="15" t="n">
        <v>5266</v>
      </c>
      <c r="C3316" s="15" t="s">
        <v>357</v>
      </c>
      <c r="D3316" s="24" t="n">
        <v>41153</v>
      </c>
      <c r="E3316" s="20" t="s">
        <v>1599</v>
      </c>
      <c r="F3316" s="19" t="s">
        <v>18</v>
      </c>
      <c r="G3316" s="19" t="n">
        <v>1</v>
      </c>
      <c r="H3316" s="21" t="n">
        <v>50.9</v>
      </c>
      <c r="I3316" s="21" t="n">
        <v>50.9</v>
      </c>
      <c r="J3316" s="8" t="s">
        <v>1582</v>
      </c>
    </row>
    <row collapsed="false" customFormat="false" customHeight="false" hidden="false" ht="15" outlineLevel="0" r="3317">
      <c r="A3317" s="14" t="s">
        <v>151</v>
      </c>
      <c r="B3317" s="15" t="n">
        <v>5267</v>
      </c>
      <c r="C3317" s="15" t="s">
        <v>357</v>
      </c>
      <c r="D3317" s="24" t="n">
        <v>41153</v>
      </c>
      <c r="E3317" s="20" t="s">
        <v>1599</v>
      </c>
      <c r="F3317" s="19" t="s">
        <v>18</v>
      </c>
      <c r="G3317" s="19" t="n">
        <v>1</v>
      </c>
      <c r="H3317" s="21" t="n">
        <v>50.9</v>
      </c>
      <c r="I3317" s="21" t="n">
        <v>50.9</v>
      </c>
      <c r="J3317" s="8" t="s">
        <v>1582</v>
      </c>
    </row>
    <row collapsed="false" customFormat="false" customHeight="false" hidden="false" ht="15" outlineLevel="0" r="3318">
      <c r="A3318" s="14" t="s">
        <v>151</v>
      </c>
      <c r="B3318" s="15" t="n">
        <v>5268</v>
      </c>
      <c r="C3318" s="15" t="s">
        <v>357</v>
      </c>
      <c r="D3318" s="24" t="n">
        <v>41153</v>
      </c>
      <c r="E3318" s="20" t="s">
        <v>1599</v>
      </c>
      <c r="F3318" s="19" t="s">
        <v>18</v>
      </c>
      <c r="G3318" s="19" t="n">
        <v>1</v>
      </c>
      <c r="H3318" s="21" t="n">
        <v>50.9</v>
      </c>
      <c r="I3318" s="21" t="n">
        <v>50.9</v>
      </c>
      <c r="J3318" s="8" t="s">
        <v>1582</v>
      </c>
    </row>
    <row collapsed="false" customFormat="false" customHeight="false" hidden="false" ht="15" outlineLevel="0" r="3319">
      <c r="A3319" s="14" t="s">
        <v>151</v>
      </c>
      <c r="B3319" s="15" t="n">
        <v>5269</v>
      </c>
      <c r="C3319" s="15" t="s">
        <v>357</v>
      </c>
      <c r="D3319" s="24" t="n">
        <v>41153</v>
      </c>
      <c r="E3319" s="20" t="s">
        <v>1599</v>
      </c>
      <c r="F3319" s="19" t="s">
        <v>18</v>
      </c>
      <c r="G3319" s="19" t="n">
        <v>1</v>
      </c>
      <c r="H3319" s="21" t="n">
        <v>50.9</v>
      </c>
      <c r="I3319" s="21" t="n">
        <v>50.9</v>
      </c>
      <c r="J3319" s="8" t="s">
        <v>1582</v>
      </c>
    </row>
    <row collapsed="false" customFormat="false" customHeight="false" hidden="false" ht="15" outlineLevel="0" r="3320">
      <c r="A3320" s="14" t="s">
        <v>151</v>
      </c>
      <c r="B3320" s="15" t="n">
        <v>5270</v>
      </c>
      <c r="C3320" s="15" t="s">
        <v>357</v>
      </c>
      <c r="D3320" s="24" t="n">
        <v>41153</v>
      </c>
      <c r="E3320" s="20" t="s">
        <v>1600</v>
      </c>
      <c r="F3320" s="19" t="s">
        <v>18</v>
      </c>
      <c r="G3320" s="19" t="n">
        <v>1</v>
      </c>
      <c r="H3320" s="21" t="n">
        <v>159.9</v>
      </c>
      <c r="I3320" s="21" t="n">
        <v>159.9</v>
      </c>
      <c r="J3320" s="8" t="s">
        <v>1582</v>
      </c>
    </row>
    <row collapsed="false" customFormat="false" customHeight="false" hidden="false" ht="15" outlineLevel="0" r="3321">
      <c r="A3321" s="14" t="s">
        <v>151</v>
      </c>
      <c r="B3321" s="15" t="n">
        <v>5271</v>
      </c>
      <c r="C3321" s="15" t="s">
        <v>357</v>
      </c>
      <c r="D3321" s="24" t="n">
        <v>41153</v>
      </c>
      <c r="E3321" s="20" t="s">
        <v>1600</v>
      </c>
      <c r="F3321" s="19" t="s">
        <v>18</v>
      </c>
      <c r="G3321" s="19" t="n">
        <v>1</v>
      </c>
      <c r="H3321" s="21" t="n">
        <v>159.9</v>
      </c>
      <c r="I3321" s="21" t="n">
        <v>159.9</v>
      </c>
      <c r="J3321" s="8" t="s">
        <v>1582</v>
      </c>
    </row>
    <row collapsed="false" customFormat="false" customHeight="false" hidden="false" ht="15" outlineLevel="0" r="3322">
      <c r="A3322" s="14" t="s">
        <v>151</v>
      </c>
      <c r="B3322" s="15" t="n">
        <v>5272</v>
      </c>
      <c r="C3322" s="15" t="s">
        <v>357</v>
      </c>
      <c r="D3322" s="24" t="n">
        <v>41153</v>
      </c>
      <c r="E3322" s="20" t="s">
        <v>1600</v>
      </c>
      <c r="F3322" s="19" t="s">
        <v>18</v>
      </c>
      <c r="G3322" s="19" t="n">
        <v>1</v>
      </c>
      <c r="H3322" s="21" t="n">
        <v>159.9</v>
      </c>
      <c r="I3322" s="21" t="n">
        <v>159.9</v>
      </c>
      <c r="J3322" s="8" t="s">
        <v>1582</v>
      </c>
    </row>
    <row collapsed="false" customFormat="false" customHeight="false" hidden="false" ht="15" outlineLevel="0" r="3323">
      <c r="A3323" s="14" t="s">
        <v>151</v>
      </c>
      <c r="B3323" s="15" t="n">
        <v>5273</v>
      </c>
      <c r="C3323" s="15" t="s">
        <v>357</v>
      </c>
      <c r="D3323" s="24" t="n">
        <v>41153</v>
      </c>
      <c r="E3323" s="20" t="s">
        <v>1600</v>
      </c>
      <c r="F3323" s="19" t="s">
        <v>18</v>
      </c>
      <c r="G3323" s="19" t="n">
        <v>1</v>
      </c>
      <c r="H3323" s="21" t="n">
        <v>159.9</v>
      </c>
      <c r="I3323" s="21" t="n">
        <v>159.9</v>
      </c>
      <c r="J3323" s="8" t="s">
        <v>1582</v>
      </c>
    </row>
    <row collapsed="false" customFormat="false" customHeight="false" hidden="false" ht="15" outlineLevel="0" r="3324">
      <c r="A3324" s="14" t="s">
        <v>151</v>
      </c>
      <c r="B3324" s="15" t="n">
        <v>5274</v>
      </c>
      <c r="C3324" s="15" t="s">
        <v>357</v>
      </c>
      <c r="D3324" s="24" t="n">
        <v>41153</v>
      </c>
      <c r="E3324" s="20" t="s">
        <v>1601</v>
      </c>
      <c r="F3324" s="19" t="s">
        <v>18</v>
      </c>
      <c r="G3324" s="19" t="n">
        <v>1</v>
      </c>
      <c r="H3324" s="21" t="n">
        <v>175</v>
      </c>
      <c r="I3324" s="21" t="n">
        <v>175</v>
      </c>
      <c r="J3324" s="8" t="s">
        <v>1582</v>
      </c>
    </row>
    <row collapsed="false" customFormat="false" customHeight="false" hidden="false" ht="15" outlineLevel="0" r="3325">
      <c r="A3325" s="14" t="s">
        <v>151</v>
      </c>
      <c r="B3325" s="15" t="n">
        <v>5275</v>
      </c>
      <c r="C3325" s="15" t="s">
        <v>357</v>
      </c>
      <c r="D3325" s="24" t="n">
        <v>41153</v>
      </c>
      <c r="E3325" s="20" t="s">
        <v>1601</v>
      </c>
      <c r="F3325" s="19" t="s">
        <v>18</v>
      </c>
      <c r="G3325" s="19" t="n">
        <v>1</v>
      </c>
      <c r="H3325" s="21" t="n">
        <v>175</v>
      </c>
      <c r="I3325" s="21" t="n">
        <v>175</v>
      </c>
      <c r="J3325" s="8" t="s">
        <v>1582</v>
      </c>
    </row>
    <row collapsed="false" customFormat="false" customHeight="false" hidden="false" ht="15" outlineLevel="0" r="3326">
      <c r="A3326" s="14" t="s">
        <v>151</v>
      </c>
      <c r="B3326" s="15" t="n">
        <v>5276</v>
      </c>
      <c r="C3326" s="15" t="s">
        <v>357</v>
      </c>
      <c r="D3326" s="24" t="n">
        <v>41153</v>
      </c>
      <c r="E3326" s="20" t="s">
        <v>1601</v>
      </c>
      <c r="F3326" s="19" t="s">
        <v>18</v>
      </c>
      <c r="G3326" s="19" t="n">
        <v>1</v>
      </c>
      <c r="H3326" s="21" t="n">
        <v>175</v>
      </c>
      <c r="I3326" s="21" t="n">
        <v>175</v>
      </c>
      <c r="J3326" s="8" t="s">
        <v>1582</v>
      </c>
    </row>
    <row collapsed="false" customFormat="false" customHeight="false" hidden="false" ht="15" outlineLevel="0" r="3327">
      <c r="A3327" s="14" t="s">
        <v>151</v>
      </c>
      <c r="B3327" s="15" t="n">
        <v>5277</v>
      </c>
      <c r="C3327" s="15" t="s">
        <v>357</v>
      </c>
      <c r="D3327" s="24" t="n">
        <v>41153</v>
      </c>
      <c r="E3327" s="20" t="s">
        <v>1601</v>
      </c>
      <c r="F3327" s="19" t="s">
        <v>18</v>
      </c>
      <c r="G3327" s="19" t="n">
        <v>1</v>
      </c>
      <c r="H3327" s="21" t="n">
        <v>175</v>
      </c>
      <c r="I3327" s="21" t="n">
        <v>175</v>
      </c>
      <c r="J3327" s="8" t="s">
        <v>1582</v>
      </c>
    </row>
    <row collapsed="false" customFormat="false" customHeight="false" hidden="false" ht="15" outlineLevel="0" r="3328">
      <c r="A3328" s="14" t="s">
        <v>151</v>
      </c>
      <c r="B3328" s="15" t="n">
        <v>5278</v>
      </c>
      <c r="C3328" s="15" t="s">
        <v>357</v>
      </c>
      <c r="D3328" s="24" t="n">
        <v>41153</v>
      </c>
      <c r="E3328" s="20" t="s">
        <v>1601</v>
      </c>
      <c r="F3328" s="19" t="s">
        <v>18</v>
      </c>
      <c r="G3328" s="19" t="n">
        <v>1</v>
      </c>
      <c r="H3328" s="21" t="n">
        <v>175</v>
      </c>
      <c r="I3328" s="21" t="n">
        <v>175</v>
      </c>
      <c r="J3328" s="8" t="s">
        <v>1582</v>
      </c>
    </row>
    <row collapsed="false" customFormat="false" customHeight="false" hidden="false" ht="15" outlineLevel="0" r="3329">
      <c r="A3329" s="14" t="s">
        <v>151</v>
      </c>
      <c r="B3329" s="15" t="n">
        <v>5279</v>
      </c>
      <c r="C3329" s="15" t="s">
        <v>357</v>
      </c>
      <c r="D3329" s="24" t="n">
        <v>41153</v>
      </c>
      <c r="E3329" s="20" t="s">
        <v>1601</v>
      </c>
      <c r="F3329" s="19" t="s">
        <v>18</v>
      </c>
      <c r="G3329" s="19" t="n">
        <v>1</v>
      </c>
      <c r="H3329" s="21" t="n">
        <v>175</v>
      </c>
      <c r="I3329" s="21" t="n">
        <v>175</v>
      </c>
      <c r="J3329" s="8" t="s">
        <v>1582</v>
      </c>
    </row>
    <row collapsed="false" customFormat="false" customHeight="false" hidden="false" ht="15" outlineLevel="0" r="3330">
      <c r="A3330" s="14" t="s">
        <v>151</v>
      </c>
      <c r="B3330" s="15" t="n">
        <v>5280</v>
      </c>
      <c r="C3330" s="15" t="s">
        <v>357</v>
      </c>
      <c r="D3330" s="24" t="n">
        <v>41153</v>
      </c>
      <c r="E3330" s="20" t="s">
        <v>1602</v>
      </c>
      <c r="F3330" s="19" t="s">
        <v>18</v>
      </c>
      <c r="G3330" s="19" t="n">
        <v>1</v>
      </c>
      <c r="H3330" s="21" t="n">
        <v>81.6</v>
      </c>
      <c r="I3330" s="21" t="n">
        <v>81.6</v>
      </c>
      <c r="J3330" s="8" t="s">
        <v>1582</v>
      </c>
    </row>
    <row collapsed="false" customFormat="false" customHeight="false" hidden="false" ht="15" outlineLevel="0" r="3331">
      <c r="A3331" s="14" t="s">
        <v>151</v>
      </c>
      <c r="B3331" s="15" t="n">
        <v>5281</v>
      </c>
      <c r="C3331" s="15" t="s">
        <v>357</v>
      </c>
      <c r="D3331" s="24" t="n">
        <v>41153</v>
      </c>
      <c r="E3331" s="20" t="s">
        <v>1602</v>
      </c>
      <c r="F3331" s="19" t="s">
        <v>18</v>
      </c>
      <c r="G3331" s="19" t="n">
        <v>1</v>
      </c>
      <c r="H3331" s="21" t="n">
        <v>81.6</v>
      </c>
      <c r="I3331" s="21" t="n">
        <v>81.6</v>
      </c>
      <c r="J3331" s="8" t="s">
        <v>1582</v>
      </c>
    </row>
    <row collapsed="false" customFormat="false" customHeight="false" hidden="false" ht="15" outlineLevel="0" r="3332">
      <c r="A3332" s="14" t="s">
        <v>151</v>
      </c>
      <c r="B3332" s="15" t="n">
        <v>5282</v>
      </c>
      <c r="C3332" s="15" t="s">
        <v>357</v>
      </c>
      <c r="D3332" s="24" t="n">
        <v>41153</v>
      </c>
      <c r="E3332" s="20" t="s">
        <v>1602</v>
      </c>
      <c r="F3332" s="19" t="s">
        <v>18</v>
      </c>
      <c r="G3332" s="19" t="n">
        <v>1</v>
      </c>
      <c r="H3332" s="21" t="n">
        <v>81.6</v>
      </c>
      <c r="I3332" s="21" t="n">
        <v>81.6</v>
      </c>
      <c r="J3332" s="8" t="s">
        <v>1582</v>
      </c>
    </row>
    <row collapsed="false" customFormat="false" customHeight="false" hidden="false" ht="15" outlineLevel="0" r="3333">
      <c r="A3333" s="14" t="s">
        <v>151</v>
      </c>
      <c r="B3333" s="15" t="n">
        <v>5283</v>
      </c>
      <c r="C3333" s="15" t="s">
        <v>357</v>
      </c>
      <c r="D3333" s="24" t="n">
        <v>41153</v>
      </c>
      <c r="E3333" s="20" t="s">
        <v>1602</v>
      </c>
      <c r="F3333" s="19" t="s">
        <v>18</v>
      </c>
      <c r="G3333" s="19" t="n">
        <v>1</v>
      </c>
      <c r="H3333" s="21" t="n">
        <v>81.6</v>
      </c>
      <c r="I3333" s="21" t="n">
        <v>81.6</v>
      </c>
      <c r="J3333" s="8" t="s">
        <v>1582</v>
      </c>
    </row>
    <row collapsed="false" customFormat="false" customHeight="false" hidden="false" ht="15" outlineLevel="0" r="3334">
      <c r="A3334" s="14" t="s">
        <v>151</v>
      </c>
      <c r="B3334" s="15" t="n">
        <v>5284</v>
      </c>
      <c r="C3334" s="15" t="s">
        <v>357</v>
      </c>
      <c r="D3334" s="24" t="n">
        <v>41153</v>
      </c>
      <c r="E3334" s="20" t="s">
        <v>1603</v>
      </c>
      <c r="F3334" s="19" t="s">
        <v>18</v>
      </c>
      <c r="G3334" s="19" t="n">
        <v>1</v>
      </c>
      <c r="H3334" s="21" t="n">
        <v>169.5</v>
      </c>
      <c r="I3334" s="21" t="n">
        <v>169.5</v>
      </c>
      <c r="J3334" s="8" t="s">
        <v>1582</v>
      </c>
    </row>
    <row collapsed="false" customFormat="false" customHeight="false" hidden="false" ht="15" outlineLevel="0" r="3335">
      <c r="A3335" s="14" t="s">
        <v>151</v>
      </c>
      <c r="B3335" s="15" t="n">
        <v>5285</v>
      </c>
      <c r="C3335" s="15" t="s">
        <v>357</v>
      </c>
      <c r="D3335" s="24" t="n">
        <v>41153</v>
      </c>
      <c r="E3335" s="20" t="s">
        <v>1603</v>
      </c>
      <c r="F3335" s="19" t="s">
        <v>18</v>
      </c>
      <c r="G3335" s="19" t="n">
        <v>1</v>
      </c>
      <c r="H3335" s="21" t="n">
        <v>169.5</v>
      </c>
      <c r="I3335" s="21" t="n">
        <v>169.5</v>
      </c>
      <c r="J3335" s="8" t="s">
        <v>1582</v>
      </c>
    </row>
    <row collapsed="false" customFormat="false" customHeight="false" hidden="false" ht="15" outlineLevel="0" r="3336">
      <c r="A3336" s="14" t="s">
        <v>151</v>
      </c>
      <c r="B3336" s="15" t="n">
        <v>5286</v>
      </c>
      <c r="C3336" s="15" t="s">
        <v>357</v>
      </c>
      <c r="D3336" s="24" t="n">
        <v>41153</v>
      </c>
      <c r="E3336" s="20" t="s">
        <v>1603</v>
      </c>
      <c r="F3336" s="19" t="s">
        <v>18</v>
      </c>
      <c r="G3336" s="19" t="n">
        <v>1</v>
      </c>
      <c r="H3336" s="21" t="n">
        <v>169.5</v>
      </c>
      <c r="I3336" s="21" t="n">
        <v>169.5</v>
      </c>
      <c r="J3336" s="8" t="s">
        <v>1582</v>
      </c>
    </row>
    <row collapsed="false" customFormat="false" customHeight="false" hidden="false" ht="15" outlineLevel="0" r="3337">
      <c r="A3337" s="14" t="s">
        <v>151</v>
      </c>
      <c r="B3337" s="15" t="n">
        <v>5287</v>
      </c>
      <c r="C3337" s="15" t="s">
        <v>357</v>
      </c>
      <c r="D3337" s="24" t="n">
        <v>41153</v>
      </c>
      <c r="E3337" s="20" t="s">
        <v>1603</v>
      </c>
      <c r="F3337" s="19" t="s">
        <v>18</v>
      </c>
      <c r="G3337" s="19" t="n">
        <v>1</v>
      </c>
      <c r="H3337" s="21" t="n">
        <v>169.5</v>
      </c>
      <c r="I3337" s="21" t="n">
        <v>169.5</v>
      </c>
      <c r="J3337" s="8" t="s">
        <v>1582</v>
      </c>
    </row>
    <row collapsed="false" customFormat="false" customHeight="false" hidden="false" ht="15" outlineLevel="0" r="3338">
      <c r="A3338" s="14" t="s">
        <v>151</v>
      </c>
      <c r="B3338" s="15" t="n">
        <v>5288</v>
      </c>
      <c r="C3338" s="15" t="s">
        <v>357</v>
      </c>
      <c r="D3338" s="24" t="n">
        <v>41153</v>
      </c>
      <c r="E3338" s="20" t="s">
        <v>1603</v>
      </c>
      <c r="F3338" s="19" t="s">
        <v>18</v>
      </c>
      <c r="G3338" s="19" t="n">
        <v>1</v>
      </c>
      <c r="H3338" s="21" t="n">
        <v>169.5</v>
      </c>
      <c r="I3338" s="21" t="n">
        <v>169.5</v>
      </c>
      <c r="J3338" s="8" t="s">
        <v>1582</v>
      </c>
    </row>
    <row collapsed="false" customFormat="false" customHeight="false" hidden="false" ht="15" outlineLevel="0" r="3339">
      <c r="A3339" s="14" t="s">
        <v>151</v>
      </c>
      <c r="B3339" s="15" t="n">
        <v>5289</v>
      </c>
      <c r="C3339" s="15" t="s">
        <v>357</v>
      </c>
      <c r="D3339" s="24" t="n">
        <v>41153</v>
      </c>
      <c r="E3339" s="20" t="s">
        <v>1603</v>
      </c>
      <c r="F3339" s="19" t="s">
        <v>18</v>
      </c>
      <c r="G3339" s="19" t="n">
        <v>1</v>
      </c>
      <c r="H3339" s="21" t="n">
        <v>169.5</v>
      </c>
      <c r="I3339" s="21" t="n">
        <v>169.5</v>
      </c>
      <c r="J3339" s="8" t="s">
        <v>1582</v>
      </c>
    </row>
    <row collapsed="false" customFormat="false" customHeight="false" hidden="false" ht="15" outlineLevel="0" r="3340">
      <c r="A3340" s="14" t="s">
        <v>151</v>
      </c>
      <c r="B3340" s="15" t="n">
        <v>5290</v>
      </c>
      <c r="C3340" s="15" t="s">
        <v>357</v>
      </c>
      <c r="D3340" s="24" t="n">
        <v>41153</v>
      </c>
      <c r="E3340" s="20" t="s">
        <v>1604</v>
      </c>
      <c r="F3340" s="19" t="s">
        <v>18</v>
      </c>
      <c r="G3340" s="19" t="n">
        <v>1</v>
      </c>
      <c r="H3340" s="21" t="n">
        <v>169.5</v>
      </c>
      <c r="I3340" s="21" t="n">
        <v>169.5</v>
      </c>
      <c r="J3340" s="8" t="s">
        <v>1582</v>
      </c>
    </row>
    <row collapsed="false" customFormat="false" customHeight="false" hidden="false" ht="15" outlineLevel="0" r="3341">
      <c r="A3341" s="14" t="s">
        <v>151</v>
      </c>
      <c r="B3341" s="15" t="n">
        <v>5291</v>
      </c>
      <c r="C3341" s="15" t="s">
        <v>357</v>
      </c>
      <c r="D3341" s="24" t="n">
        <v>41153</v>
      </c>
      <c r="E3341" s="20" t="s">
        <v>1604</v>
      </c>
      <c r="F3341" s="19" t="s">
        <v>18</v>
      </c>
      <c r="G3341" s="19" t="n">
        <v>1</v>
      </c>
      <c r="H3341" s="21" t="n">
        <v>169.5</v>
      </c>
      <c r="I3341" s="21" t="n">
        <v>169.5</v>
      </c>
      <c r="J3341" s="8" t="s">
        <v>1582</v>
      </c>
    </row>
    <row collapsed="false" customFormat="false" customHeight="false" hidden="false" ht="15" outlineLevel="0" r="3342">
      <c r="A3342" s="14" t="s">
        <v>151</v>
      </c>
      <c r="B3342" s="15" t="n">
        <v>5292</v>
      </c>
      <c r="C3342" s="15" t="s">
        <v>357</v>
      </c>
      <c r="D3342" s="24" t="n">
        <v>41153</v>
      </c>
      <c r="E3342" s="20" t="s">
        <v>1604</v>
      </c>
      <c r="F3342" s="19" t="s">
        <v>18</v>
      </c>
      <c r="G3342" s="19" t="n">
        <v>1</v>
      </c>
      <c r="H3342" s="21" t="n">
        <v>169.5</v>
      </c>
      <c r="I3342" s="21" t="n">
        <v>169.5</v>
      </c>
      <c r="J3342" s="8" t="s">
        <v>1582</v>
      </c>
    </row>
    <row collapsed="false" customFormat="false" customHeight="false" hidden="false" ht="15" outlineLevel="0" r="3343">
      <c r="A3343" s="14" t="s">
        <v>151</v>
      </c>
      <c r="B3343" s="15" t="n">
        <v>5293</v>
      </c>
      <c r="C3343" s="15" t="s">
        <v>357</v>
      </c>
      <c r="D3343" s="24" t="n">
        <v>41153</v>
      </c>
      <c r="E3343" s="20" t="s">
        <v>1604</v>
      </c>
      <c r="F3343" s="19" t="s">
        <v>18</v>
      </c>
      <c r="G3343" s="19" t="n">
        <v>1</v>
      </c>
      <c r="H3343" s="21" t="n">
        <v>169.5</v>
      </c>
      <c r="I3343" s="21" t="n">
        <v>169.5</v>
      </c>
      <c r="J3343" s="8" t="s">
        <v>1582</v>
      </c>
    </row>
    <row collapsed="false" customFormat="false" customHeight="false" hidden="false" ht="15" outlineLevel="0" r="3344">
      <c r="A3344" s="14" t="s">
        <v>151</v>
      </c>
      <c r="B3344" s="15" t="n">
        <v>5294</v>
      </c>
      <c r="C3344" s="15" t="s">
        <v>357</v>
      </c>
      <c r="D3344" s="24" t="n">
        <v>41153</v>
      </c>
      <c r="E3344" s="20" t="s">
        <v>1604</v>
      </c>
      <c r="F3344" s="19" t="s">
        <v>18</v>
      </c>
      <c r="G3344" s="19" t="n">
        <v>1</v>
      </c>
      <c r="H3344" s="21" t="n">
        <v>169.5</v>
      </c>
      <c r="I3344" s="21" t="n">
        <v>169.5</v>
      </c>
      <c r="J3344" s="8" t="s">
        <v>1582</v>
      </c>
    </row>
    <row collapsed="false" customFormat="false" customHeight="false" hidden="false" ht="15" outlineLevel="0" r="3345">
      <c r="A3345" s="14" t="s">
        <v>151</v>
      </c>
      <c r="B3345" s="15" t="n">
        <v>5295</v>
      </c>
      <c r="C3345" s="15" t="s">
        <v>357</v>
      </c>
      <c r="D3345" s="24" t="n">
        <v>41153</v>
      </c>
      <c r="E3345" s="20" t="s">
        <v>1604</v>
      </c>
      <c r="F3345" s="19" t="s">
        <v>18</v>
      </c>
      <c r="G3345" s="19" t="n">
        <v>1</v>
      </c>
      <c r="H3345" s="21" t="n">
        <v>169.5</v>
      </c>
      <c r="I3345" s="21" t="n">
        <v>169.5</v>
      </c>
      <c r="J3345" s="8" t="s">
        <v>1582</v>
      </c>
    </row>
    <row collapsed="false" customFormat="false" customHeight="false" hidden="false" ht="15" outlineLevel="0" r="3346">
      <c r="A3346" s="14" t="s">
        <v>151</v>
      </c>
      <c r="B3346" s="15" t="n">
        <v>5296</v>
      </c>
      <c r="C3346" s="15" t="s">
        <v>357</v>
      </c>
      <c r="D3346" s="24" t="n">
        <v>41153</v>
      </c>
      <c r="E3346" s="20" t="s">
        <v>1605</v>
      </c>
      <c r="F3346" s="19" t="s">
        <v>18</v>
      </c>
      <c r="G3346" s="19" t="n">
        <v>1</v>
      </c>
      <c r="H3346" s="21" t="n">
        <v>87</v>
      </c>
      <c r="I3346" s="21" t="n">
        <v>87</v>
      </c>
      <c r="J3346" s="8" t="s">
        <v>1582</v>
      </c>
    </row>
    <row collapsed="false" customFormat="false" customHeight="false" hidden="false" ht="15" outlineLevel="0" r="3347">
      <c r="A3347" s="14" t="s">
        <v>151</v>
      </c>
      <c r="B3347" s="15" t="n">
        <v>5297</v>
      </c>
      <c r="C3347" s="15" t="s">
        <v>357</v>
      </c>
      <c r="D3347" s="24" t="n">
        <v>41153</v>
      </c>
      <c r="E3347" s="20" t="s">
        <v>1605</v>
      </c>
      <c r="F3347" s="19" t="s">
        <v>18</v>
      </c>
      <c r="G3347" s="19" t="n">
        <v>1</v>
      </c>
      <c r="H3347" s="21" t="n">
        <v>87</v>
      </c>
      <c r="I3347" s="21" t="n">
        <v>87</v>
      </c>
      <c r="J3347" s="8" t="s">
        <v>1582</v>
      </c>
    </row>
    <row collapsed="false" customFormat="false" customHeight="false" hidden="false" ht="15" outlineLevel="0" r="3348">
      <c r="A3348" s="14" t="s">
        <v>151</v>
      </c>
      <c r="B3348" s="15" t="n">
        <v>5298</v>
      </c>
      <c r="C3348" s="15" t="s">
        <v>357</v>
      </c>
      <c r="D3348" s="24" t="n">
        <v>41153</v>
      </c>
      <c r="E3348" s="20" t="s">
        <v>1605</v>
      </c>
      <c r="F3348" s="19" t="s">
        <v>18</v>
      </c>
      <c r="G3348" s="19" t="n">
        <v>1</v>
      </c>
      <c r="H3348" s="21" t="n">
        <v>87</v>
      </c>
      <c r="I3348" s="21" t="n">
        <v>87</v>
      </c>
      <c r="J3348" s="8" t="s">
        <v>1582</v>
      </c>
    </row>
    <row collapsed="false" customFormat="false" customHeight="false" hidden="false" ht="15" outlineLevel="0" r="3349">
      <c r="A3349" s="14" t="s">
        <v>151</v>
      </c>
      <c r="B3349" s="15" t="n">
        <v>5299</v>
      </c>
      <c r="C3349" s="15" t="s">
        <v>357</v>
      </c>
      <c r="D3349" s="24" t="n">
        <v>41153</v>
      </c>
      <c r="E3349" s="20" t="s">
        <v>1605</v>
      </c>
      <c r="F3349" s="19" t="s">
        <v>18</v>
      </c>
      <c r="G3349" s="19" t="n">
        <v>1</v>
      </c>
      <c r="H3349" s="21" t="n">
        <v>87</v>
      </c>
      <c r="I3349" s="21" t="n">
        <v>87</v>
      </c>
      <c r="J3349" s="8" t="s">
        <v>1582</v>
      </c>
    </row>
    <row collapsed="false" customFormat="false" customHeight="false" hidden="false" ht="15" outlineLevel="0" r="3350">
      <c r="A3350" s="14" t="s">
        <v>151</v>
      </c>
      <c r="B3350" s="15" t="n">
        <v>5300</v>
      </c>
      <c r="C3350" s="15" t="s">
        <v>357</v>
      </c>
      <c r="D3350" s="24" t="n">
        <v>41153</v>
      </c>
      <c r="E3350" s="20" t="s">
        <v>1605</v>
      </c>
      <c r="F3350" s="19" t="s">
        <v>18</v>
      </c>
      <c r="G3350" s="19" t="n">
        <v>1</v>
      </c>
      <c r="H3350" s="21" t="n">
        <v>87</v>
      </c>
      <c r="I3350" s="21" t="n">
        <v>87</v>
      </c>
      <c r="J3350" s="8" t="s">
        <v>1582</v>
      </c>
    </row>
    <row collapsed="false" customFormat="false" customHeight="false" hidden="false" ht="15" outlineLevel="0" r="3351">
      <c r="A3351" s="14" t="s">
        <v>151</v>
      </c>
      <c r="B3351" s="15" t="n">
        <v>5301</v>
      </c>
      <c r="C3351" s="15" t="s">
        <v>357</v>
      </c>
      <c r="D3351" s="24" t="n">
        <v>41153</v>
      </c>
      <c r="E3351" s="20" t="s">
        <v>1605</v>
      </c>
      <c r="F3351" s="19" t="s">
        <v>18</v>
      </c>
      <c r="G3351" s="19" t="n">
        <v>1</v>
      </c>
      <c r="H3351" s="21" t="n">
        <v>87</v>
      </c>
      <c r="I3351" s="21" t="n">
        <v>87</v>
      </c>
      <c r="J3351" s="8" t="s">
        <v>1582</v>
      </c>
    </row>
    <row collapsed="false" customFormat="false" customHeight="false" hidden="false" ht="15" outlineLevel="0" r="3352">
      <c r="A3352" s="14" t="s">
        <v>151</v>
      </c>
      <c r="B3352" s="15" t="n">
        <v>5302</v>
      </c>
      <c r="C3352" s="15" t="s">
        <v>357</v>
      </c>
      <c r="D3352" s="24" t="n">
        <v>41153</v>
      </c>
      <c r="E3352" s="20" t="s">
        <v>1606</v>
      </c>
      <c r="F3352" s="19" t="s">
        <v>18</v>
      </c>
      <c r="G3352" s="19" t="n">
        <v>1</v>
      </c>
      <c r="H3352" s="21" t="n">
        <v>104</v>
      </c>
      <c r="I3352" s="21" t="n">
        <v>104</v>
      </c>
      <c r="J3352" s="8" t="s">
        <v>1582</v>
      </c>
    </row>
    <row collapsed="false" customFormat="false" customHeight="false" hidden="false" ht="15" outlineLevel="0" r="3353">
      <c r="A3353" s="14" t="s">
        <v>151</v>
      </c>
      <c r="B3353" s="15" t="n">
        <v>5303</v>
      </c>
      <c r="C3353" s="15" t="s">
        <v>357</v>
      </c>
      <c r="D3353" s="24" t="n">
        <v>41153</v>
      </c>
      <c r="E3353" s="20" t="s">
        <v>1606</v>
      </c>
      <c r="F3353" s="19" t="s">
        <v>18</v>
      </c>
      <c r="G3353" s="19" t="n">
        <v>1</v>
      </c>
      <c r="H3353" s="21" t="n">
        <v>104</v>
      </c>
      <c r="I3353" s="21" t="n">
        <v>104</v>
      </c>
      <c r="J3353" s="8" t="s">
        <v>1582</v>
      </c>
    </row>
    <row collapsed="false" customFormat="false" customHeight="false" hidden="false" ht="15" outlineLevel="0" r="3354">
      <c r="A3354" s="14" t="s">
        <v>151</v>
      </c>
      <c r="B3354" s="15" t="n">
        <v>5304</v>
      </c>
      <c r="C3354" s="15" t="s">
        <v>357</v>
      </c>
      <c r="D3354" s="24" t="n">
        <v>41153</v>
      </c>
      <c r="E3354" s="20" t="s">
        <v>1606</v>
      </c>
      <c r="F3354" s="19" t="s">
        <v>18</v>
      </c>
      <c r="G3354" s="19" t="n">
        <v>1</v>
      </c>
      <c r="H3354" s="21" t="n">
        <v>104</v>
      </c>
      <c r="I3354" s="21" t="n">
        <v>104</v>
      </c>
      <c r="J3354" s="8" t="s">
        <v>1582</v>
      </c>
    </row>
    <row collapsed="false" customFormat="false" customHeight="false" hidden="false" ht="15" outlineLevel="0" r="3355">
      <c r="A3355" s="14" t="s">
        <v>151</v>
      </c>
      <c r="B3355" s="15" t="n">
        <v>5305</v>
      </c>
      <c r="C3355" s="15" t="s">
        <v>357</v>
      </c>
      <c r="D3355" s="24" t="n">
        <v>41153</v>
      </c>
      <c r="E3355" s="20" t="s">
        <v>1606</v>
      </c>
      <c r="F3355" s="19" t="s">
        <v>18</v>
      </c>
      <c r="G3355" s="19" t="n">
        <v>1</v>
      </c>
      <c r="H3355" s="21" t="n">
        <v>104</v>
      </c>
      <c r="I3355" s="21" t="n">
        <v>104</v>
      </c>
      <c r="J3355" s="8" t="s">
        <v>1582</v>
      </c>
    </row>
    <row collapsed="false" customFormat="false" customHeight="false" hidden="false" ht="15" outlineLevel="0" r="3356">
      <c r="A3356" s="14" t="s">
        <v>151</v>
      </c>
      <c r="B3356" s="15" t="n">
        <v>5306</v>
      </c>
      <c r="C3356" s="15" t="s">
        <v>357</v>
      </c>
      <c r="D3356" s="24" t="n">
        <v>41153</v>
      </c>
      <c r="E3356" s="20" t="s">
        <v>1606</v>
      </c>
      <c r="F3356" s="19" t="s">
        <v>18</v>
      </c>
      <c r="G3356" s="19" t="n">
        <v>1</v>
      </c>
      <c r="H3356" s="21" t="n">
        <v>104</v>
      </c>
      <c r="I3356" s="21" t="n">
        <v>104</v>
      </c>
      <c r="J3356" s="8" t="s">
        <v>1582</v>
      </c>
    </row>
    <row collapsed="false" customFormat="false" customHeight="false" hidden="false" ht="15" outlineLevel="0" r="3357">
      <c r="A3357" s="14" t="s">
        <v>151</v>
      </c>
      <c r="B3357" s="15" t="n">
        <v>5307</v>
      </c>
      <c r="C3357" s="15" t="s">
        <v>357</v>
      </c>
      <c r="D3357" s="24" t="n">
        <v>41153</v>
      </c>
      <c r="E3357" s="20" t="s">
        <v>1606</v>
      </c>
      <c r="F3357" s="19" t="s">
        <v>18</v>
      </c>
      <c r="G3357" s="19" t="n">
        <v>1</v>
      </c>
      <c r="H3357" s="21" t="n">
        <v>104</v>
      </c>
      <c r="I3357" s="21" t="n">
        <v>104</v>
      </c>
      <c r="J3357" s="8" t="s">
        <v>1582</v>
      </c>
    </row>
    <row collapsed="false" customFormat="false" customHeight="false" hidden="false" ht="15" outlineLevel="0" r="3358">
      <c r="A3358" s="14" t="s">
        <v>151</v>
      </c>
      <c r="B3358" s="15" t="n">
        <v>5308</v>
      </c>
      <c r="C3358" s="15" t="s">
        <v>357</v>
      </c>
      <c r="D3358" s="24" t="n">
        <v>41153</v>
      </c>
      <c r="E3358" s="20" t="s">
        <v>1607</v>
      </c>
      <c r="F3358" s="19" t="s">
        <v>18</v>
      </c>
      <c r="G3358" s="19" t="n">
        <v>1</v>
      </c>
      <c r="H3358" s="21" t="n">
        <v>95.2</v>
      </c>
      <c r="I3358" s="21" t="n">
        <v>95.2</v>
      </c>
      <c r="J3358" s="8" t="s">
        <v>1582</v>
      </c>
    </row>
    <row collapsed="false" customFormat="false" customHeight="false" hidden="false" ht="15" outlineLevel="0" r="3359">
      <c r="A3359" s="14" t="s">
        <v>151</v>
      </c>
      <c r="B3359" s="15" t="n">
        <v>5309</v>
      </c>
      <c r="C3359" s="15" t="s">
        <v>357</v>
      </c>
      <c r="D3359" s="24" t="n">
        <v>41153</v>
      </c>
      <c r="E3359" s="20" t="s">
        <v>1607</v>
      </c>
      <c r="F3359" s="19" t="s">
        <v>18</v>
      </c>
      <c r="G3359" s="19" t="n">
        <v>1</v>
      </c>
      <c r="H3359" s="21" t="n">
        <v>95.2</v>
      </c>
      <c r="I3359" s="21" t="n">
        <v>95.2</v>
      </c>
      <c r="J3359" s="8" t="s">
        <v>1582</v>
      </c>
    </row>
    <row collapsed="false" customFormat="false" customHeight="false" hidden="false" ht="15" outlineLevel="0" r="3360">
      <c r="A3360" s="14" t="s">
        <v>151</v>
      </c>
      <c r="B3360" s="15" t="n">
        <v>5310</v>
      </c>
      <c r="C3360" s="15" t="s">
        <v>357</v>
      </c>
      <c r="D3360" s="24" t="n">
        <v>41153</v>
      </c>
      <c r="E3360" s="20" t="s">
        <v>1607</v>
      </c>
      <c r="F3360" s="19" t="s">
        <v>18</v>
      </c>
      <c r="G3360" s="19" t="n">
        <v>1</v>
      </c>
      <c r="H3360" s="21" t="n">
        <v>95.2</v>
      </c>
      <c r="I3360" s="21" t="n">
        <v>95.2</v>
      </c>
      <c r="J3360" s="8" t="s">
        <v>1582</v>
      </c>
    </row>
    <row collapsed="false" customFormat="false" customHeight="false" hidden="false" ht="15" outlineLevel="0" r="3361">
      <c r="A3361" s="14" t="s">
        <v>151</v>
      </c>
      <c r="B3361" s="15" t="n">
        <v>5311</v>
      </c>
      <c r="C3361" s="15" t="s">
        <v>357</v>
      </c>
      <c r="D3361" s="24" t="n">
        <v>41153</v>
      </c>
      <c r="E3361" s="20" t="s">
        <v>1607</v>
      </c>
      <c r="F3361" s="19" t="s">
        <v>18</v>
      </c>
      <c r="G3361" s="19" t="n">
        <v>1</v>
      </c>
      <c r="H3361" s="21" t="n">
        <v>95.2</v>
      </c>
      <c r="I3361" s="21" t="n">
        <v>95.2</v>
      </c>
      <c r="J3361" s="8" t="s">
        <v>1582</v>
      </c>
    </row>
    <row collapsed="false" customFormat="false" customHeight="false" hidden="false" ht="15" outlineLevel="0" r="3362">
      <c r="A3362" s="14" t="s">
        <v>151</v>
      </c>
      <c r="B3362" s="15" t="n">
        <v>5312</v>
      </c>
      <c r="C3362" s="15" t="s">
        <v>357</v>
      </c>
      <c r="D3362" s="24" t="n">
        <v>41153</v>
      </c>
      <c r="E3362" s="20" t="s">
        <v>1607</v>
      </c>
      <c r="F3362" s="19" t="s">
        <v>18</v>
      </c>
      <c r="G3362" s="19" t="n">
        <v>1</v>
      </c>
      <c r="H3362" s="21" t="n">
        <v>95.2</v>
      </c>
      <c r="I3362" s="21" t="n">
        <v>95.2</v>
      </c>
      <c r="J3362" s="8" t="s">
        <v>1582</v>
      </c>
    </row>
    <row collapsed="false" customFormat="false" customHeight="false" hidden="false" ht="15" outlineLevel="0" r="3363">
      <c r="A3363" s="14" t="s">
        <v>151</v>
      </c>
      <c r="B3363" s="15" t="n">
        <v>5313</v>
      </c>
      <c r="C3363" s="15" t="s">
        <v>357</v>
      </c>
      <c r="D3363" s="24" t="n">
        <v>41153</v>
      </c>
      <c r="E3363" s="20" t="s">
        <v>1607</v>
      </c>
      <c r="F3363" s="19" t="s">
        <v>18</v>
      </c>
      <c r="G3363" s="19" t="n">
        <v>1</v>
      </c>
      <c r="H3363" s="21" t="n">
        <v>95.2</v>
      </c>
      <c r="I3363" s="21" t="n">
        <v>95.2</v>
      </c>
      <c r="J3363" s="8" t="s">
        <v>1582</v>
      </c>
    </row>
    <row collapsed="false" customFormat="false" customHeight="false" hidden="false" ht="15" outlineLevel="0" r="3364">
      <c r="A3364" s="14" t="s">
        <v>151</v>
      </c>
      <c r="B3364" s="15" t="n">
        <v>5314</v>
      </c>
      <c r="C3364" s="15" t="s">
        <v>357</v>
      </c>
      <c r="D3364" s="24" t="n">
        <v>41153</v>
      </c>
      <c r="E3364" s="20" t="s">
        <v>1608</v>
      </c>
      <c r="F3364" s="19" t="s">
        <v>18</v>
      </c>
      <c r="G3364" s="19" t="n">
        <v>1</v>
      </c>
      <c r="H3364" s="21" t="n">
        <v>104</v>
      </c>
      <c r="I3364" s="21" t="n">
        <v>104</v>
      </c>
      <c r="J3364" s="8" t="s">
        <v>1582</v>
      </c>
    </row>
    <row collapsed="false" customFormat="false" customHeight="false" hidden="false" ht="15" outlineLevel="0" r="3365">
      <c r="A3365" s="14" t="s">
        <v>151</v>
      </c>
      <c r="B3365" s="15" t="n">
        <v>5315</v>
      </c>
      <c r="C3365" s="15" t="s">
        <v>357</v>
      </c>
      <c r="D3365" s="24" t="n">
        <v>41153</v>
      </c>
      <c r="E3365" s="20" t="s">
        <v>1608</v>
      </c>
      <c r="F3365" s="19" t="s">
        <v>18</v>
      </c>
      <c r="G3365" s="19" t="n">
        <v>1</v>
      </c>
      <c r="H3365" s="21" t="n">
        <v>104</v>
      </c>
      <c r="I3365" s="21" t="n">
        <v>104</v>
      </c>
      <c r="J3365" s="8" t="s">
        <v>1582</v>
      </c>
    </row>
    <row collapsed="false" customFormat="false" customHeight="false" hidden="false" ht="15" outlineLevel="0" r="3366">
      <c r="A3366" s="14" t="s">
        <v>151</v>
      </c>
      <c r="B3366" s="15" t="n">
        <v>5316</v>
      </c>
      <c r="C3366" s="15" t="s">
        <v>357</v>
      </c>
      <c r="D3366" s="24" t="n">
        <v>41153</v>
      </c>
      <c r="E3366" s="20" t="s">
        <v>1608</v>
      </c>
      <c r="F3366" s="19" t="s">
        <v>18</v>
      </c>
      <c r="G3366" s="19" t="n">
        <v>1</v>
      </c>
      <c r="H3366" s="21" t="n">
        <v>104</v>
      </c>
      <c r="I3366" s="21" t="n">
        <v>104</v>
      </c>
      <c r="J3366" s="8" t="s">
        <v>1582</v>
      </c>
    </row>
    <row collapsed="false" customFormat="false" customHeight="false" hidden="false" ht="15" outlineLevel="0" r="3367">
      <c r="A3367" s="14" t="s">
        <v>151</v>
      </c>
      <c r="B3367" s="15" t="n">
        <v>5317</v>
      </c>
      <c r="C3367" s="15" t="s">
        <v>357</v>
      </c>
      <c r="D3367" s="24" t="n">
        <v>41153</v>
      </c>
      <c r="E3367" s="20" t="s">
        <v>1608</v>
      </c>
      <c r="F3367" s="19" t="s">
        <v>18</v>
      </c>
      <c r="G3367" s="19" t="n">
        <v>1</v>
      </c>
      <c r="H3367" s="21" t="n">
        <v>104</v>
      </c>
      <c r="I3367" s="21" t="n">
        <v>104</v>
      </c>
      <c r="J3367" s="8" t="s">
        <v>1582</v>
      </c>
    </row>
    <row collapsed="false" customFormat="false" customHeight="false" hidden="false" ht="15" outlineLevel="0" r="3368">
      <c r="A3368" s="14" t="s">
        <v>151</v>
      </c>
      <c r="B3368" s="15" t="n">
        <v>5318</v>
      </c>
      <c r="C3368" s="15" t="s">
        <v>357</v>
      </c>
      <c r="D3368" s="24" t="n">
        <v>41153</v>
      </c>
      <c r="E3368" s="20" t="s">
        <v>1608</v>
      </c>
      <c r="F3368" s="19" t="s">
        <v>18</v>
      </c>
      <c r="G3368" s="19" t="n">
        <v>1</v>
      </c>
      <c r="H3368" s="21" t="n">
        <v>104</v>
      </c>
      <c r="I3368" s="21" t="n">
        <v>104</v>
      </c>
      <c r="J3368" s="8" t="s">
        <v>1582</v>
      </c>
    </row>
    <row collapsed="false" customFormat="false" customHeight="false" hidden="false" ht="15" outlineLevel="0" r="3369">
      <c r="A3369" s="14" t="s">
        <v>151</v>
      </c>
      <c r="B3369" s="15" t="n">
        <v>5319</v>
      </c>
      <c r="C3369" s="15" t="s">
        <v>357</v>
      </c>
      <c r="D3369" s="24" t="n">
        <v>41153</v>
      </c>
      <c r="E3369" s="20" t="s">
        <v>1608</v>
      </c>
      <c r="F3369" s="19" t="s">
        <v>18</v>
      </c>
      <c r="G3369" s="19" t="n">
        <v>1</v>
      </c>
      <c r="H3369" s="21" t="n">
        <v>104</v>
      </c>
      <c r="I3369" s="21" t="n">
        <v>104</v>
      </c>
      <c r="J3369" s="8" t="s">
        <v>1582</v>
      </c>
    </row>
    <row collapsed="false" customFormat="false" customHeight="false" hidden="false" ht="15" outlineLevel="0" r="3370">
      <c r="A3370" s="14" t="s">
        <v>151</v>
      </c>
      <c r="B3370" s="15" t="n">
        <v>5320</v>
      </c>
      <c r="C3370" s="15" t="s">
        <v>357</v>
      </c>
      <c r="D3370" s="24" t="n">
        <v>41153</v>
      </c>
      <c r="E3370" s="20" t="s">
        <v>1609</v>
      </c>
      <c r="F3370" s="19" t="s">
        <v>18</v>
      </c>
      <c r="G3370" s="19" t="n">
        <v>1</v>
      </c>
      <c r="H3370" s="21" t="n">
        <v>36.9</v>
      </c>
      <c r="I3370" s="21" t="n">
        <v>36.9</v>
      </c>
      <c r="J3370" s="8" t="s">
        <v>1582</v>
      </c>
    </row>
    <row collapsed="false" customFormat="false" customHeight="false" hidden="false" ht="15" outlineLevel="0" r="3371">
      <c r="A3371" s="14" t="s">
        <v>151</v>
      </c>
      <c r="B3371" s="15" t="n">
        <v>5321</v>
      </c>
      <c r="C3371" s="15" t="s">
        <v>357</v>
      </c>
      <c r="D3371" s="24" t="n">
        <v>41153</v>
      </c>
      <c r="E3371" s="20" t="s">
        <v>1609</v>
      </c>
      <c r="F3371" s="19" t="s">
        <v>18</v>
      </c>
      <c r="G3371" s="19" t="n">
        <v>1</v>
      </c>
      <c r="H3371" s="21" t="n">
        <v>36.9</v>
      </c>
      <c r="I3371" s="21" t="n">
        <v>36.9</v>
      </c>
      <c r="J3371" s="8" t="s">
        <v>1582</v>
      </c>
    </row>
    <row collapsed="false" customFormat="false" customHeight="false" hidden="false" ht="15" outlineLevel="0" r="3372">
      <c r="A3372" s="14" t="s">
        <v>151</v>
      </c>
      <c r="B3372" s="15" t="n">
        <v>5322</v>
      </c>
      <c r="C3372" s="15" t="s">
        <v>357</v>
      </c>
      <c r="D3372" s="24" t="n">
        <v>41153</v>
      </c>
      <c r="E3372" s="20" t="s">
        <v>1609</v>
      </c>
      <c r="F3372" s="19" t="s">
        <v>18</v>
      </c>
      <c r="G3372" s="19" t="n">
        <v>1</v>
      </c>
      <c r="H3372" s="21" t="n">
        <v>36.9</v>
      </c>
      <c r="I3372" s="21" t="n">
        <v>36.9</v>
      </c>
      <c r="J3372" s="8" t="s">
        <v>1582</v>
      </c>
    </row>
    <row collapsed="false" customFormat="false" customHeight="false" hidden="false" ht="15" outlineLevel="0" r="3373">
      <c r="A3373" s="14" t="s">
        <v>151</v>
      </c>
      <c r="B3373" s="15" t="n">
        <v>5323</v>
      </c>
      <c r="C3373" s="15" t="s">
        <v>357</v>
      </c>
      <c r="D3373" s="24" t="n">
        <v>41153</v>
      </c>
      <c r="E3373" s="20" t="s">
        <v>1609</v>
      </c>
      <c r="F3373" s="19" t="s">
        <v>18</v>
      </c>
      <c r="G3373" s="19" t="n">
        <v>1</v>
      </c>
      <c r="H3373" s="21" t="n">
        <v>36.9</v>
      </c>
      <c r="I3373" s="21" t="n">
        <v>36.9</v>
      </c>
      <c r="J3373" s="8" t="s">
        <v>1582</v>
      </c>
    </row>
    <row collapsed="false" customFormat="false" customHeight="false" hidden="false" ht="15" outlineLevel="0" r="3374">
      <c r="A3374" s="14" t="s">
        <v>151</v>
      </c>
      <c r="B3374" s="15" t="n">
        <v>5324</v>
      </c>
      <c r="C3374" s="15" t="s">
        <v>357</v>
      </c>
      <c r="D3374" s="24" t="n">
        <v>41153</v>
      </c>
      <c r="E3374" s="20" t="s">
        <v>1609</v>
      </c>
      <c r="F3374" s="19" t="s">
        <v>18</v>
      </c>
      <c r="G3374" s="19" t="n">
        <v>1</v>
      </c>
      <c r="H3374" s="21" t="n">
        <v>36.9</v>
      </c>
      <c r="I3374" s="21" t="n">
        <v>36.9</v>
      </c>
      <c r="J3374" s="8" t="s">
        <v>1582</v>
      </c>
    </row>
    <row collapsed="false" customFormat="false" customHeight="false" hidden="false" ht="15" outlineLevel="0" r="3375">
      <c r="A3375" s="14" t="s">
        <v>151</v>
      </c>
      <c r="B3375" s="15" t="n">
        <v>5325</v>
      </c>
      <c r="C3375" s="15" t="s">
        <v>357</v>
      </c>
      <c r="D3375" s="24" t="n">
        <v>41153</v>
      </c>
      <c r="E3375" s="20" t="s">
        <v>1609</v>
      </c>
      <c r="F3375" s="19" t="s">
        <v>18</v>
      </c>
      <c r="G3375" s="19" t="n">
        <v>1</v>
      </c>
      <c r="H3375" s="21" t="n">
        <v>36.9</v>
      </c>
      <c r="I3375" s="21" t="n">
        <v>36.9</v>
      </c>
      <c r="J3375" s="8" t="s">
        <v>1582</v>
      </c>
    </row>
    <row collapsed="false" customFormat="false" customHeight="false" hidden="false" ht="15" outlineLevel="0" r="3376">
      <c r="A3376" s="14" t="s">
        <v>151</v>
      </c>
      <c r="B3376" s="15" t="n">
        <v>5326</v>
      </c>
      <c r="C3376" s="15" t="s">
        <v>357</v>
      </c>
      <c r="D3376" s="24" t="n">
        <v>41153</v>
      </c>
      <c r="E3376" s="20" t="s">
        <v>1610</v>
      </c>
      <c r="F3376" s="19" t="s">
        <v>18</v>
      </c>
      <c r="G3376" s="19" t="n">
        <v>1</v>
      </c>
      <c r="H3376" s="21" t="n">
        <v>74.9</v>
      </c>
      <c r="I3376" s="21" t="n">
        <v>74.9</v>
      </c>
      <c r="J3376" s="8" t="s">
        <v>1582</v>
      </c>
    </row>
    <row collapsed="false" customFormat="false" customHeight="false" hidden="false" ht="15" outlineLevel="0" r="3377">
      <c r="A3377" s="14" t="s">
        <v>151</v>
      </c>
      <c r="B3377" s="15" t="n">
        <v>5327</v>
      </c>
      <c r="C3377" s="15" t="s">
        <v>357</v>
      </c>
      <c r="D3377" s="24" t="n">
        <v>41153</v>
      </c>
      <c r="E3377" s="20" t="s">
        <v>1610</v>
      </c>
      <c r="F3377" s="19" t="s">
        <v>18</v>
      </c>
      <c r="G3377" s="19" t="n">
        <v>1</v>
      </c>
      <c r="H3377" s="21" t="n">
        <v>74.9</v>
      </c>
      <c r="I3377" s="21" t="n">
        <v>74.9</v>
      </c>
      <c r="J3377" s="8" t="s">
        <v>1582</v>
      </c>
    </row>
    <row collapsed="false" customFormat="false" customHeight="false" hidden="false" ht="15" outlineLevel="0" r="3378">
      <c r="A3378" s="14" t="s">
        <v>151</v>
      </c>
      <c r="B3378" s="15" t="n">
        <v>5328</v>
      </c>
      <c r="C3378" s="15" t="s">
        <v>357</v>
      </c>
      <c r="D3378" s="24" t="n">
        <v>41153</v>
      </c>
      <c r="E3378" s="20" t="s">
        <v>1610</v>
      </c>
      <c r="F3378" s="19" t="s">
        <v>18</v>
      </c>
      <c r="G3378" s="19" t="n">
        <v>1</v>
      </c>
      <c r="H3378" s="21" t="n">
        <v>74.9</v>
      </c>
      <c r="I3378" s="21" t="n">
        <v>74.9</v>
      </c>
      <c r="J3378" s="8" t="s">
        <v>1582</v>
      </c>
    </row>
    <row collapsed="false" customFormat="false" customHeight="false" hidden="false" ht="15" outlineLevel="0" r="3379">
      <c r="A3379" s="14" t="s">
        <v>151</v>
      </c>
      <c r="B3379" s="15" t="n">
        <v>5329</v>
      </c>
      <c r="C3379" s="15" t="s">
        <v>357</v>
      </c>
      <c r="D3379" s="24" t="n">
        <v>41153</v>
      </c>
      <c r="E3379" s="20" t="s">
        <v>1610</v>
      </c>
      <c r="F3379" s="19" t="s">
        <v>18</v>
      </c>
      <c r="G3379" s="19" t="n">
        <v>1</v>
      </c>
      <c r="H3379" s="21" t="n">
        <v>74.9</v>
      </c>
      <c r="I3379" s="21" t="n">
        <v>74.9</v>
      </c>
      <c r="J3379" s="8" t="s">
        <v>1582</v>
      </c>
    </row>
    <row collapsed="false" customFormat="false" customHeight="false" hidden="false" ht="15" outlineLevel="0" r="3380">
      <c r="A3380" s="14" t="s">
        <v>151</v>
      </c>
      <c r="B3380" s="15" t="n">
        <v>5330</v>
      </c>
      <c r="C3380" s="15" t="s">
        <v>357</v>
      </c>
      <c r="D3380" s="24" t="n">
        <v>41153</v>
      </c>
      <c r="E3380" s="20" t="s">
        <v>1610</v>
      </c>
      <c r="F3380" s="19" t="s">
        <v>18</v>
      </c>
      <c r="G3380" s="19" t="n">
        <v>1</v>
      </c>
      <c r="H3380" s="21" t="n">
        <v>74.9</v>
      </c>
      <c r="I3380" s="21" t="n">
        <v>74.9</v>
      </c>
      <c r="J3380" s="8" t="s">
        <v>1582</v>
      </c>
    </row>
    <row collapsed="false" customFormat="false" customHeight="false" hidden="false" ht="15" outlineLevel="0" r="3381">
      <c r="A3381" s="14" t="s">
        <v>151</v>
      </c>
      <c r="B3381" s="15" t="n">
        <v>5331</v>
      </c>
      <c r="C3381" s="15" t="s">
        <v>357</v>
      </c>
      <c r="D3381" s="24" t="n">
        <v>41153</v>
      </c>
      <c r="E3381" s="20" t="s">
        <v>1610</v>
      </c>
      <c r="F3381" s="19" t="s">
        <v>18</v>
      </c>
      <c r="G3381" s="19" t="n">
        <v>1</v>
      </c>
      <c r="H3381" s="21" t="n">
        <v>74.9</v>
      </c>
      <c r="I3381" s="21" t="n">
        <v>74.9</v>
      </c>
      <c r="J3381" s="8" t="s">
        <v>1582</v>
      </c>
    </row>
    <row collapsed="false" customFormat="false" customHeight="false" hidden="false" ht="15" outlineLevel="0" r="3382">
      <c r="A3382" s="14" t="s">
        <v>151</v>
      </c>
      <c r="B3382" s="15" t="n">
        <v>5332</v>
      </c>
      <c r="C3382" s="15" t="s">
        <v>357</v>
      </c>
      <c r="D3382" s="24" t="n">
        <v>41153</v>
      </c>
      <c r="E3382" s="20" t="s">
        <v>1611</v>
      </c>
      <c r="F3382" s="19" t="s">
        <v>18</v>
      </c>
      <c r="G3382" s="19" t="n">
        <v>1</v>
      </c>
      <c r="H3382" s="21" t="n">
        <v>167.1</v>
      </c>
      <c r="I3382" s="21" t="n">
        <v>167.1</v>
      </c>
      <c r="J3382" s="8" t="s">
        <v>1582</v>
      </c>
    </row>
    <row collapsed="false" customFormat="false" customHeight="false" hidden="false" ht="15" outlineLevel="0" r="3383">
      <c r="A3383" s="14" t="s">
        <v>151</v>
      </c>
      <c r="B3383" s="15" t="n">
        <v>5333</v>
      </c>
      <c r="C3383" s="15" t="s">
        <v>357</v>
      </c>
      <c r="D3383" s="24" t="n">
        <v>41153</v>
      </c>
      <c r="E3383" s="20" t="s">
        <v>1611</v>
      </c>
      <c r="F3383" s="19" t="s">
        <v>18</v>
      </c>
      <c r="G3383" s="19" t="n">
        <v>1</v>
      </c>
      <c r="H3383" s="21" t="n">
        <v>167.1</v>
      </c>
      <c r="I3383" s="21" t="n">
        <v>167.1</v>
      </c>
      <c r="J3383" s="8" t="s">
        <v>1582</v>
      </c>
    </row>
    <row collapsed="false" customFormat="false" customHeight="false" hidden="false" ht="15" outlineLevel="0" r="3384">
      <c r="A3384" s="14" t="s">
        <v>151</v>
      </c>
      <c r="B3384" s="15" t="n">
        <v>5334</v>
      </c>
      <c r="C3384" s="15" t="s">
        <v>357</v>
      </c>
      <c r="D3384" s="24" t="n">
        <v>41153</v>
      </c>
      <c r="E3384" s="20" t="s">
        <v>1611</v>
      </c>
      <c r="F3384" s="19" t="s">
        <v>18</v>
      </c>
      <c r="G3384" s="19" t="n">
        <v>1</v>
      </c>
      <c r="H3384" s="21" t="n">
        <v>167.1</v>
      </c>
      <c r="I3384" s="21" t="n">
        <v>167.1</v>
      </c>
      <c r="J3384" s="8" t="s">
        <v>1582</v>
      </c>
    </row>
    <row collapsed="false" customFormat="false" customHeight="false" hidden="false" ht="15" outlineLevel="0" r="3385">
      <c r="A3385" s="14" t="s">
        <v>151</v>
      </c>
      <c r="B3385" s="15" t="n">
        <v>5335</v>
      </c>
      <c r="C3385" s="15" t="s">
        <v>357</v>
      </c>
      <c r="D3385" s="24" t="n">
        <v>41153</v>
      </c>
      <c r="E3385" s="20" t="s">
        <v>1611</v>
      </c>
      <c r="F3385" s="19" t="s">
        <v>18</v>
      </c>
      <c r="G3385" s="19" t="n">
        <v>1</v>
      </c>
      <c r="H3385" s="21" t="n">
        <v>167.1</v>
      </c>
      <c r="I3385" s="21" t="n">
        <v>167.1</v>
      </c>
      <c r="J3385" s="8" t="s">
        <v>1582</v>
      </c>
    </row>
    <row collapsed="false" customFormat="false" customHeight="false" hidden="false" ht="15" outlineLevel="0" r="3386">
      <c r="A3386" s="14" t="s">
        <v>151</v>
      </c>
      <c r="B3386" s="15" t="n">
        <v>5336</v>
      </c>
      <c r="C3386" s="15" t="s">
        <v>357</v>
      </c>
      <c r="D3386" s="24" t="n">
        <v>41153</v>
      </c>
      <c r="E3386" s="20" t="s">
        <v>1611</v>
      </c>
      <c r="F3386" s="19" t="s">
        <v>18</v>
      </c>
      <c r="G3386" s="19" t="n">
        <v>1</v>
      </c>
      <c r="H3386" s="21" t="n">
        <v>167.1</v>
      </c>
      <c r="I3386" s="21" t="n">
        <v>167.1</v>
      </c>
      <c r="J3386" s="8" t="s">
        <v>1582</v>
      </c>
    </row>
    <row collapsed="false" customFormat="false" customHeight="false" hidden="false" ht="15" outlineLevel="0" r="3387">
      <c r="A3387" s="14" t="s">
        <v>151</v>
      </c>
      <c r="B3387" s="15" t="n">
        <v>5337</v>
      </c>
      <c r="C3387" s="15" t="s">
        <v>357</v>
      </c>
      <c r="D3387" s="24" t="n">
        <v>41153</v>
      </c>
      <c r="E3387" s="20" t="s">
        <v>1611</v>
      </c>
      <c r="F3387" s="19" t="s">
        <v>18</v>
      </c>
      <c r="G3387" s="19" t="n">
        <v>1</v>
      </c>
      <c r="H3387" s="21" t="n">
        <v>167.1</v>
      </c>
      <c r="I3387" s="21" t="n">
        <v>167.1</v>
      </c>
      <c r="J3387" s="8" t="s">
        <v>1582</v>
      </c>
    </row>
    <row collapsed="false" customFormat="false" customHeight="false" hidden="false" ht="15" outlineLevel="0" r="3388">
      <c r="A3388" s="14" t="s">
        <v>151</v>
      </c>
      <c r="B3388" s="15" t="n">
        <v>5338</v>
      </c>
      <c r="C3388" s="15" t="s">
        <v>357</v>
      </c>
      <c r="D3388" s="24" t="n">
        <v>41153</v>
      </c>
      <c r="E3388" s="20" t="s">
        <v>1612</v>
      </c>
      <c r="F3388" s="19" t="s">
        <v>18</v>
      </c>
      <c r="G3388" s="19" t="n">
        <v>1</v>
      </c>
      <c r="H3388" s="21" t="n">
        <v>93.5</v>
      </c>
      <c r="I3388" s="21" t="n">
        <v>93.5</v>
      </c>
      <c r="J3388" s="8" t="s">
        <v>1582</v>
      </c>
    </row>
    <row collapsed="false" customFormat="false" customHeight="false" hidden="false" ht="15" outlineLevel="0" r="3389">
      <c r="A3389" s="14" t="s">
        <v>151</v>
      </c>
      <c r="B3389" s="15" t="n">
        <v>5339</v>
      </c>
      <c r="C3389" s="15" t="s">
        <v>357</v>
      </c>
      <c r="D3389" s="24" t="n">
        <v>41153</v>
      </c>
      <c r="E3389" s="20" t="s">
        <v>1612</v>
      </c>
      <c r="F3389" s="19" t="s">
        <v>18</v>
      </c>
      <c r="G3389" s="19" t="n">
        <v>1</v>
      </c>
      <c r="H3389" s="21" t="n">
        <v>93.5</v>
      </c>
      <c r="I3389" s="21" t="n">
        <v>93.5</v>
      </c>
      <c r="J3389" s="8" t="s">
        <v>1582</v>
      </c>
    </row>
    <row collapsed="false" customFormat="false" customHeight="false" hidden="false" ht="15" outlineLevel="0" r="3390">
      <c r="A3390" s="14" t="s">
        <v>151</v>
      </c>
      <c r="B3390" s="15" t="n">
        <v>5340</v>
      </c>
      <c r="C3390" s="15" t="s">
        <v>357</v>
      </c>
      <c r="D3390" s="24" t="n">
        <v>41153</v>
      </c>
      <c r="E3390" s="20" t="s">
        <v>1612</v>
      </c>
      <c r="F3390" s="19" t="s">
        <v>18</v>
      </c>
      <c r="G3390" s="19" t="n">
        <v>1</v>
      </c>
      <c r="H3390" s="21" t="n">
        <v>93.5</v>
      </c>
      <c r="I3390" s="21" t="n">
        <v>93.5</v>
      </c>
      <c r="J3390" s="8" t="s">
        <v>1582</v>
      </c>
    </row>
    <row collapsed="false" customFormat="false" customHeight="false" hidden="false" ht="15" outlineLevel="0" r="3391">
      <c r="A3391" s="14" t="s">
        <v>151</v>
      </c>
      <c r="B3391" s="15" t="n">
        <v>5341</v>
      </c>
      <c r="C3391" s="15" t="s">
        <v>357</v>
      </c>
      <c r="D3391" s="24" t="n">
        <v>41153</v>
      </c>
      <c r="E3391" s="20" t="s">
        <v>1612</v>
      </c>
      <c r="F3391" s="19" t="s">
        <v>18</v>
      </c>
      <c r="G3391" s="19" t="n">
        <v>1</v>
      </c>
      <c r="H3391" s="21" t="n">
        <v>93.5</v>
      </c>
      <c r="I3391" s="21" t="n">
        <v>93.5</v>
      </c>
      <c r="J3391" s="8" t="s">
        <v>1582</v>
      </c>
    </row>
    <row collapsed="false" customFormat="false" customHeight="false" hidden="false" ht="15" outlineLevel="0" r="3392">
      <c r="A3392" s="14" t="s">
        <v>151</v>
      </c>
      <c r="B3392" s="15" t="n">
        <v>5342</v>
      </c>
      <c r="C3392" s="15" t="s">
        <v>357</v>
      </c>
      <c r="D3392" s="24" t="n">
        <v>41153</v>
      </c>
      <c r="E3392" s="20" t="s">
        <v>1613</v>
      </c>
      <c r="F3392" s="19" t="s">
        <v>18</v>
      </c>
      <c r="G3392" s="19" t="n">
        <v>1</v>
      </c>
      <c r="H3392" s="21" t="n">
        <v>220.5</v>
      </c>
      <c r="I3392" s="21" t="n">
        <v>220.5</v>
      </c>
      <c r="J3392" s="8" t="s">
        <v>1582</v>
      </c>
    </row>
    <row collapsed="false" customFormat="false" customHeight="false" hidden="false" ht="15" outlineLevel="0" r="3393">
      <c r="A3393" s="14" t="s">
        <v>151</v>
      </c>
      <c r="B3393" s="15" t="n">
        <v>5343</v>
      </c>
      <c r="C3393" s="15" t="s">
        <v>357</v>
      </c>
      <c r="D3393" s="24" t="n">
        <v>41153</v>
      </c>
      <c r="E3393" s="20" t="s">
        <v>1613</v>
      </c>
      <c r="F3393" s="19" t="s">
        <v>18</v>
      </c>
      <c r="G3393" s="19" t="n">
        <v>1</v>
      </c>
      <c r="H3393" s="21" t="n">
        <v>220.5</v>
      </c>
      <c r="I3393" s="21" t="n">
        <v>220.5</v>
      </c>
      <c r="J3393" s="8" t="s">
        <v>1582</v>
      </c>
    </row>
    <row collapsed="false" customFormat="false" customHeight="false" hidden="false" ht="15" outlineLevel="0" r="3394">
      <c r="A3394" s="14" t="s">
        <v>151</v>
      </c>
      <c r="B3394" s="15" t="n">
        <v>5344</v>
      </c>
      <c r="C3394" s="15" t="s">
        <v>357</v>
      </c>
      <c r="D3394" s="24" t="n">
        <v>41153</v>
      </c>
      <c r="E3394" s="20" t="s">
        <v>1613</v>
      </c>
      <c r="F3394" s="19" t="s">
        <v>18</v>
      </c>
      <c r="G3394" s="19" t="n">
        <v>1</v>
      </c>
      <c r="H3394" s="21" t="n">
        <v>220.5</v>
      </c>
      <c r="I3394" s="21" t="n">
        <v>220.5</v>
      </c>
      <c r="J3394" s="8" t="s">
        <v>1582</v>
      </c>
    </row>
    <row collapsed="false" customFormat="false" customHeight="false" hidden="false" ht="15" outlineLevel="0" r="3395">
      <c r="A3395" s="14" t="s">
        <v>151</v>
      </c>
      <c r="B3395" s="15" t="n">
        <v>5345</v>
      </c>
      <c r="C3395" s="15" t="s">
        <v>357</v>
      </c>
      <c r="D3395" s="24" t="n">
        <v>41153</v>
      </c>
      <c r="E3395" s="20" t="s">
        <v>1613</v>
      </c>
      <c r="F3395" s="19" t="s">
        <v>18</v>
      </c>
      <c r="G3395" s="19" t="n">
        <v>1</v>
      </c>
      <c r="H3395" s="21" t="n">
        <v>220.5</v>
      </c>
      <c r="I3395" s="21" t="n">
        <v>220.5</v>
      </c>
      <c r="J3395" s="8" t="s">
        <v>1582</v>
      </c>
    </row>
    <row collapsed="false" customFormat="false" customHeight="false" hidden="false" ht="15" outlineLevel="0" r="3396">
      <c r="A3396" s="14" t="s">
        <v>151</v>
      </c>
      <c r="B3396" s="15" t="n">
        <v>5346</v>
      </c>
      <c r="C3396" s="15" t="s">
        <v>357</v>
      </c>
      <c r="D3396" s="24" t="n">
        <v>41153</v>
      </c>
      <c r="E3396" s="20" t="s">
        <v>1614</v>
      </c>
      <c r="F3396" s="19" t="s">
        <v>18</v>
      </c>
      <c r="G3396" s="19" t="n">
        <v>1</v>
      </c>
      <c r="H3396" s="21" t="n">
        <v>89.1</v>
      </c>
      <c r="I3396" s="21" t="n">
        <v>89.1</v>
      </c>
      <c r="J3396" s="8" t="s">
        <v>1582</v>
      </c>
    </row>
    <row collapsed="false" customFormat="false" customHeight="false" hidden="false" ht="15" outlineLevel="0" r="3397">
      <c r="A3397" s="14" t="s">
        <v>151</v>
      </c>
      <c r="B3397" s="15" t="n">
        <v>5347</v>
      </c>
      <c r="C3397" s="15" t="s">
        <v>357</v>
      </c>
      <c r="D3397" s="24" t="n">
        <v>41153</v>
      </c>
      <c r="E3397" s="20" t="s">
        <v>1614</v>
      </c>
      <c r="F3397" s="19" t="s">
        <v>18</v>
      </c>
      <c r="G3397" s="19" t="n">
        <v>1</v>
      </c>
      <c r="H3397" s="21" t="n">
        <v>89.1</v>
      </c>
      <c r="I3397" s="21" t="n">
        <v>89.1</v>
      </c>
      <c r="J3397" s="8" t="s">
        <v>1582</v>
      </c>
    </row>
    <row collapsed="false" customFormat="false" customHeight="false" hidden="false" ht="15" outlineLevel="0" r="3398">
      <c r="A3398" s="14" t="s">
        <v>151</v>
      </c>
      <c r="B3398" s="15" t="n">
        <v>5348</v>
      </c>
      <c r="C3398" s="15" t="s">
        <v>357</v>
      </c>
      <c r="D3398" s="24" t="n">
        <v>41153</v>
      </c>
      <c r="E3398" s="20" t="s">
        <v>1614</v>
      </c>
      <c r="F3398" s="19" t="s">
        <v>18</v>
      </c>
      <c r="G3398" s="19" t="n">
        <v>1</v>
      </c>
      <c r="H3398" s="21" t="n">
        <v>89.1</v>
      </c>
      <c r="I3398" s="21" t="n">
        <v>89.1</v>
      </c>
      <c r="J3398" s="8" t="s">
        <v>1582</v>
      </c>
    </row>
    <row collapsed="false" customFormat="false" customHeight="false" hidden="false" ht="15" outlineLevel="0" r="3399">
      <c r="A3399" s="14" t="s">
        <v>151</v>
      </c>
      <c r="B3399" s="15" t="n">
        <v>5349</v>
      </c>
      <c r="C3399" s="15" t="s">
        <v>357</v>
      </c>
      <c r="D3399" s="24" t="n">
        <v>41153</v>
      </c>
      <c r="E3399" s="20" t="s">
        <v>1614</v>
      </c>
      <c r="F3399" s="19" t="s">
        <v>18</v>
      </c>
      <c r="G3399" s="19" t="n">
        <v>1</v>
      </c>
      <c r="H3399" s="21" t="n">
        <v>89.1</v>
      </c>
      <c r="I3399" s="21" t="n">
        <v>89.1</v>
      </c>
      <c r="J3399" s="8" t="s">
        <v>1582</v>
      </c>
    </row>
    <row collapsed="false" customFormat="false" customHeight="false" hidden="false" ht="15" outlineLevel="0" r="3400">
      <c r="A3400" s="14" t="s">
        <v>151</v>
      </c>
      <c r="B3400" s="15" t="n">
        <v>5350</v>
      </c>
      <c r="C3400" s="15" t="s">
        <v>357</v>
      </c>
      <c r="D3400" s="24" t="n">
        <v>41153</v>
      </c>
      <c r="E3400" s="20" t="s">
        <v>1614</v>
      </c>
      <c r="F3400" s="19" t="s">
        <v>18</v>
      </c>
      <c r="G3400" s="19" t="n">
        <v>1</v>
      </c>
      <c r="H3400" s="21" t="n">
        <v>89.1</v>
      </c>
      <c r="I3400" s="21" t="n">
        <v>89.1</v>
      </c>
      <c r="J3400" s="8" t="s">
        <v>1582</v>
      </c>
    </row>
    <row collapsed="false" customFormat="false" customHeight="false" hidden="false" ht="15" outlineLevel="0" r="3401">
      <c r="A3401" s="14" t="s">
        <v>151</v>
      </c>
      <c r="B3401" s="15" t="n">
        <v>5351</v>
      </c>
      <c r="C3401" s="15" t="s">
        <v>357</v>
      </c>
      <c r="D3401" s="24" t="n">
        <v>41153</v>
      </c>
      <c r="E3401" s="20" t="s">
        <v>1614</v>
      </c>
      <c r="F3401" s="19" t="s">
        <v>18</v>
      </c>
      <c r="G3401" s="19" t="n">
        <v>1</v>
      </c>
      <c r="H3401" s="21" t="n">
        <v>89.1</v>
      </c>
      <c r="I3401" s="21" t="n">
        <v>89.1</v>
      </c>
      <c r="J3401" s="8" t="s">
        <v>1582</v>
      </c>
    </row>
    <row collapsed="false" customFormat="false" customHeight="false" hidden="false" ht="15" outlineLevel="0" r="3402">
      <c r="A3402" s="14" t="s">
        <v>151</v>
      </c>
      <c r="B3402" s="15" t="n">
        <v>5352</v>
      </c>
      <c r="C3402" s="15" t="s">
        <v>357</v>
      </c>
      <c r="D3402" s="24" t="n">
        <v>41153</v>
      </c>
      <c r="E3402" s="20" t="s">
        <v>1596</v>
      </c>
      <c r="F3402" s="19" t="s">
        <v>18</v>
      </c>
      <c r="G3402" s="19" t="n">
        <v>1</v>
      </c>
      <c r="H3402" s="21" t="n">
        <v>150</v>
      </c>
      <c r="I3402" s="21" t="n">
        <v>150</v>
      </c>
      <c r="J3402" s="8" t="s">
        <v>1582</v>
      </c>
    </row>
    <row collapsed="false" customFormat="false" customHeight="false" hidden="false" ht="15" outlineLevel="0" r="3403">
      <c r="A3403" s="14" t="s">
        <v>151</v>
      </c>
      <c r="B3403" s="15" t="n">
        <v>5353</v>
      </c>
      <c r="C3403" s="15" t="s">
        <v>357</v>
      </c>
      <c r="D3403" s="24" t="n">
        <v>41153</v>
      </c>
      <c r="E3403" s="20" t="s">
        <v>1596</v>
      </c>
      <c r="F3403" s="19" t="s">
        <v>18</v>
      </c>
      <c r="G3403" s="19" t="n">
        <v>1</v>
      </c>
      <c r="H3403" s="21" t="n">
        <v>150</v>
      </c>
      <c r="I3403" s="21" t="n">
        <v>150</v>
      </c>
      <c r="J3403" s="8" t="s">
        <v>1582</v>
      </c>
    </row>
    <row collapsed="false" customFormat="false" customHeight="false" hidden="false" ht="15" outlineLevel="0" r="3404">
      <c r="A3404" s="14" t="s">
        <v>151</v>
      </c>
      <c r="B3404" s="15" t="n">
        <v>5354</v>
      </c>
      <c r="C3404" s="15" t="s">
        <v>357</v>
      </c>
      <c r="D3404" s="24" t="n">
        <v>41153</v>
      </c>
      <c r="E3404" s="20" t="s">
        <v>1596</v>
      </c>
      <c r="F3404" s="19" t="s">
        <v>18</v>
      </c>
      <c r="G3404" s="19" t="n">
        <v>1</v>
      </c>
      <c r="H3404" s="21" t="n">
        <v>150</v>
      </c>
      <c r="I3404" s="21" t="n">
        <v>150</v>
      </c>
      <c r="J3404" s="8" t="s">
        <v>1582</v>
      </c>
    </row>
    <row collapsed="false" customFormat="false" customHeight="false" hidden="false" ht="15" outlineLevel="0" r="3405">
      <c r="A3405" s="14" t="s">
        <v>151</v>
      </c>
      <c r="B3405" s="15" t="n">
        <v>5355</v>
      </c>
      <c r="C3405" s="15" t="s">
        <v>357</v>
      </c>
      <c r="D3405" s="24" t="n">
        <v>41153</v>
      </c>
      <c r="E3405" s="20" t="s">
        <v>1596</v>
      </c>
      <c r="F3405" s="19" t="s">
        <v>18</v>
      </c>
      <c r="G3405" s="19" t="n">
        <v>1</v>
      </c>
      <c r="H3405" s="21" t="n">
        <v>150</v>
      </c>
      <c r="I3405" s="21" t="n">
        <v>150</v>
      </c>
      <c r="J3405" s="8" t="s">
        <v>1582</v>
      </c>
    </row>
    <row collapsed="false" customFormat="false" customHeight="false" hidden="false" ht="15" outlineLevel="0" r="3406">
      <c r="A3406" s="14" t="s">
        <v>151</v>
      </c>
      <c r="B3406" s="15" t="n">
        <v>5356</v>
      </c>
      <c r="C3406" s="15" t="s">
        <v>357</v>
      </c>
      <c r="D3406" s="24" t="n">
        <v>41153</v>
      </c>
      <c r="E3406" s="20" t="s">
        <v>1596</v>
      </c>
      <c r="F3406" s="19" t="s">
        <v>18</v>
      </c>
      <c r="G3406" s="19" t="n">
        <v>1</v>
      </c>
      <c r="H3406" s="21" t="n">
        <v>150</v>
      </c>
      <c r="I3406" s="21" t="n">
        <v>150</v>
      </c>
      <c r="J3406" s="8" t="s">
        <v>1582</v>
      </c>
    </row>
    <row collapsed="false" customFormat="false" customHeight="false" hidden="false" ht="15" outlineLevel="0" r="3407">
      <c r="A3407" s="14" t="s">
        <v>151</v>
      </c>
      <c r="B3407" s="15" t="n">
        <v>5357</v>
      </c>
      <c r="C3407" s="15" t="s">
        <v>357</v>
      </c>
      <c r="D3407" s="24" t="n">
        <v>41153</v>
      </c>
      <c r="E3407" s="20" t="s">
        <v>1615</v>
      </c>
      <c r="F3407" s="19" t="s">
        <v>18</v>
      </c>
      <c r="G3407" s="19" t="n">
        <v>1</v>
      </c>
      <c r="H3407" s="21" t="n">
        <v>165</v>
      </c>
      <c r="I3407" s="21" t="n">
        <v>165</v>
      </c>
      <c r="J3407" s="8" t="s">
        <v>1582</v>
      </c>
    </row>
    <row collapsed="false" customFormat="false" customHeight="false" hidden="false" ht="15" outlineLevel="0" r="3408">
      <c r="A3408" s="14" t="s">
        <v>151</v>
      </c>
      <c r="B3408" s="15" t="n">
        <v>5358</v>
      </c>
      <c r="C3408" s="15" t="s">
        <v>357</v>
      </c>
      <c r="D3408" s="24" t="n">
        <v>41153</v>
      </c>
      <c r="E3408" s="20" t="s">
        <v>1615</v>
      </c>
      <c r="F3408" s="19" t="s">
        <v>18</v>
      </c>
      <c r="G3408" s="19" t="n">
        <v>1</v>
      </c>
      <c r="H3408" s="21" t="n">
        <v>165</v>
      </c>
      <c r="I3408" s="21" t="n">
        <v>165</v>
      </c>
      <c r="J3408" s="8" t="s">
        <v>1582</v>
      </c>
    </row>
    <row collapsed="false" customFormat="false" customHeight="false" hidden="false" ht="15" outlineLevel="0" r="3409">
      <c r="A3409" s="14" t="s">
        <v>151</v>
      </c>
      <c r="B3409" s="15" t="n">
        <v>5359</v>
      </c>
      <c r="C3409" s="15" t="s">
        <v>357</v>
      </c>
      <c r="D3409" s="24" t="n">
        <v>41153</v>
      </c>
      <c r="E3409" s="20" t="s">
        <v>1615</v>
      </c>
      <c r="F3409" s="19" t="s">
        <v>18</v>
      </c>
      <c r="G3409" s="19" t="n">
        <v>1</v>
      </c>
      <c r="H3409" s="21" t="n">
        <v>165</v>
      </c>
      <c r="I3409" s="21" t="n">
        <v>165</v>
      </c>
      <c r="J3409" s="8" t="s">
        <v>1582</v>
      </c>
    </row>
    <row collapsed="false" customFormat="false" customHeight="false" hidden="false" ht="15" outlineLevel="0" r="3410">
      <c r="A3410" s="14" t="s">
        <v>151</v>
      </c>
      <c r="B3410" s="15" t="n">
        <v>5360</v>
      </c>
      <c r="C3410" s="15" t="s">
        <v>357</v>
      </c>
      <c r="D3410" s="24" t="n">
        <v>41153</v>
      </c>
      <c r="E3410" s="20" t="s">
        <v>1615</v>
      </c>
      <c r="F3410" s="19" t="s">
        <v>18</v>
      </c>
      <c r="G3410" s="19" t="n">
        <v>1</v>
      </c>
      <c r="H3410" s="21" t="n">
        <v>165</v>
      </c>
      <c r="I3410" s="21" t="n">
        <v>165</v>
      </c>
      <c r="J3410" s="8" t="s">
        <v>1582</v>
      </c>
    </row>
    <row collapsed="false" customFormat="false" customHeight="false" hidden="false" ht="15" outlineLevel="0" r="3411">
      <c r="A3411" s="14" t="s">
        <v>151</v>
      </c>
      <c r="B3411" s="15" t="n">
        <v>5361</v>
      </c>
      <c r="C3411" s="15" t="s">
        <v>357</v>
      </c>
      <c r="D3411" s="24" t="n">
        <v>41153</v>
      </c>
      <c r="E3411" s="20" t="s">
        <v>1616</v>
      </c>
      <c r="F3411" s="19" t="s">
        <v>18</v>
      </c>
      <c r="G3411" s="19" t="n">
        <v>1</v>
      </c>
      <c r="H3411" s="21" t="n">
        <v>63</v>
      </c>
      <c r="I3411" s="21" t="n">
        <v>63</v>
      </c>
      <c r="J3411" s="8" t="s">
        <v>1582</v>
      </c>
    </row>
    <row collapsed="false" customFormat="false" customHeight="false" hidden="false" ht="15" outlineLevel="0" r="3412">
      <c r="A3412" s="14" t="s">
        <v>151</v>
      </c>
      <c r="B3412" s="15" t="n">
        <v>5362</v>
      </c>
      <c r="C3412" s="15" t="s">
        <v>357</v>
      </c>
      <c r="D3412" s="24" t="n">
        <v>41153</v>
      </c>
      <c r="E3412" s="20" t="s">
        <v>1616</v>
      </c>
      <c r="F3412" s="19" t="s">
        <v>18</v>
      </c>
      <c r="G3412" s="19" t="n">
        <v>1</v>
      </c>
      <c r="H3412" s="21" t="n">
        <v>63</v>
      </c>
      <c r="I3412" s="21" t="n">
        <v>63</v>
      </c>
      <c r="J3412" s="8" t="s">
        <v>1582</v>
      </c>
    </row>
    <row collapsed="false" customFormat="false" customHeight="false" hidden="false" ht="15" outlineLevel="0" r="3413">
      <c r="A3413" s="14" t="s">
        <v>151</v>
      </c>
      <c r="B3413" s="15" t="n">
        <v>5363</v>
      </c>
      <c r="C3413" s="15" t="s">
        <v>357</v>
      </c>
      <c r="D3413" s="24" t="n">
        <v>41153</v>
      </c>
      <c r="E3413" s="20" t="s">
        <v>1616</v>
      </c>
      <c r="F3413" s="19" t="s">
        <v>18</v>
      </c>
      <c r="G3413" s="19" t="n">
        <v>1</v>
      </c>
      <c r="H3413" s="21" t="n">
        <v>63</v>
      </c>
      <c r="I3413" s="21" t="n">
        <v>63</v>
      </c>
      <c r="J3413" s="8" t="s">
        <v>1582</v>
      </c>
    </row>
    <row collapsed="false" customFormat="false" customHeight="false" hidden="false" ht="15" outlineLevel="0" r="3414">
      <c r="A3414" s="14" t="s">
        <v>151</v>
      </c>
      <c r="B3414" s="15" t="n">
        <v>5364</v>
      </c>
      <c r="C3414" s="15" t="s">
        <v>357</v>
      </c>
      <c r="D3414" s="24" t="n">
        <v>41153</v>
      </c>
      <c r="E3414" s="20" t="s">
        <v>1616</v>
      </c>
      <c r="F3414" s="19" t="s">
        <v>18</v>
      </c>
      <c r="G3414" s="19" t="n">
        <v>1</v>
      </c>
      <c r="H3414" s="21" t="n">
        <v>63</v>
      </c>
      <c r="I3414" s="21" t="n">
        <v>63</v>
      </c>
      <c r="J3414" s="8" t="s">
        <v>1582</v>
      </c>
    </row>
    <row collapsed="false" customFormat="false" customHeight="false" hidden="false" ht="15" outlineLevel="0" r="3415">
      <c r="A3415" s="14" t="s">
        <v>151</v>
      </c>
      <c r="B3415" s="15" t="n">
        <v>5365</v>
      </c>
      <c r="C3415" s="15" t="s">
        <v>357</v>
      </c>
      <c r="D3415" s="24" t="n">
        <v>41153</v>
      </c>
      <c r="E3415" s="20" t="s">
        <v>1617</v>
      </c>
      <c r="F3415" s="19" t="s">
        <v>18</v>
      </c>
      <c r="G3415" s="19" t="n">
        <v>1</v>
      </c>
      <c r="H3415" s="21" t="n">
        <v>52</v>
      </c>
      <c r="I3415" s="21" t="n">
        <v>52</v>
      </c>
      <c r="J3415" s="8" t="s">
        <v>1582</v>
      </c>
    </row>
    <row collapsed="false" customFormat="false" customHeight="false" hidden="false" ht="15" outlineLevel="0" r="3416">
      <c r="A3416" s="14" t="s">
        <v>151</v>
      </c>
      <c r="B3416" s="15" t="n">
        <v>5366</v>
      </c>
      <c r="C3416" s="15" t="s">
        <v>357</v>
      </c>
      <c r="D3416" s="24" t="n">
        <v>41153</v>
      </c>
      <c r="E3416" s="20" t="s">
        <v>1617</v>
      </c>
      <c r="F3416" s="19" t="s">
        <v>18</v>
      </c>
      <c r="G3416" s="19" t="n">
        <v>1</v>
      </c>
      <c r="H3416" s="21" t="n">
        <v>52</v>
      </c>
      <c r="I3416" s="21" t="n">
        <v>52</v>
      </c>
      <c r="J3416" s="8" t="s">
        <v>1582</v>
      </c>
    </row>
    <row collapsed="false" customFormat="false" customHeight="false" hidden="false" ht="15" outlineLevel="0" r="3417">
      <c r="A3417" s="14" t="s">
        <v>151</v>
      </c>
      <c r="B3417" s="15" t="n">
        <v>5367</v>
      </c>
      <c r="C3417" s="15" t="s">
        <v>357</v>
      </c>
      <c r="D3417" s="24" t="n">
        <v>41153</v>
      </c>
      <c r="E3417" s="20" t="s">
        <v>1617</v>
      </c>
      <c r="F3417" s="19" t="s">
        <v>18</v>
      </c>
      <c r="G3417" s="19" t="n">
        <v>1</v>
      </c>
      <c r="H3417" s="21" t="n">
        <v>52</v>
      </c>
      <c r="I3417" s="21" t="n">
        <v>52</v>
      </c>
      <c r="J3417" s="8" t="s">
        <v>1582</v>
      </c>
    </row>
    <row collapsed="false" customFormat="false" customHeight="false" hidden="false" ht="15" outlineLevel="0" r="3418">
      <c r="A3418" s="14" t="s">
        <v>151</v>
      </c>
      <c r="B3418" s="15" t="n">
        <v>5368</v>
      </c>
      <c r="C3418" s="15" t="s">
        <v>357</v>
      </c>
      <c r="D3418" s="24" t="n">
        <v>41153</v>
      </c>
      <c r="E3418" s="20" t="s">
        <v>1617</v>
      </c>
      <c r="F3418" s="19" t="s">
        <v>18</v>
      </c>
      <c r="G3418" s="19" t="n">
        <v>1</v>
      </c>
      <c r="H3418" s="21" t="n">
        <v>52</v>
      </c>
      <c r="I3418" s="21" t="n">
        <v>52</v>
      </c>
      <c r="J3418" s="8" t="s">
        <v>1582</v>
      </c>
    </row>
    <row collapsed="false" customFormat="false" customHeight="false" hidden="false" ht="15" outlineLevel="0" r="3419">
      <c r="A3419" s="14" t="s">
        <v>151</v>
      </c>
      <c r="B3419" s="15" t="n">
        <v>5369</v>
      </c>
      <c r="C3419" s="15" t="s">
        <v>357</v>
      </c>
      <c r="D3419" s="24" t="n">
        <v>41153</v>
      </c>
      <c r="E3419" s="20" t="s">
        <v>1617</v>
      </c>
      <c r="F3419" s="19" t="s">
        <v>18</v>
      </c>
      <c r="G3419" s="19" t="n">
        <v>1</v>
      </c>
      <c r="H3419" s="21" t="n">
        <v>52</v>
      </c>
      <c r="I3419" s="21" t="n">
        <v>52</v>
      </c>
      <c r="J3419" s="8" t="s">
        <v>1582</v>
      </c>
    </row>
    <row collapsed="false" customFormat="false" customHeight="false" hidden="false" ht="15" outlineLevel="0" r="3420">
      <c r="A3420" s="14" t="s">
        <v>151</v>
      </c>
      <c r="B3420" s="15" t="n">
        <v>5370</v>
      </c>
      <c r="C3420" s="15" t="s">
        <v>357</v>
      </c>
      <c r="D3420" s="24" t="n">
        <v>41153</v>
      </c>
      <c r="E3420" s="20" t="s">
        <v>1617</v>
      </c>
      <c r="F3420" s="19" t="s">
        <v>18</v>
      </c>
      <c r="G3420" s="19" t="n">
        <v>1</v>
      </c>
      <c r="H3420" s="21" t="n">
        <v>52</v>
      </c>
      <c r="I3420" s="21" t="n">
        <v>52</v>
      </c>
      <c r="J3420" s="8" t="s">
        <v>1582</v>
      </c>
    </row>
    <row collapsed="false" customFormat="false" customHeight="false" hidden="false" ht="22.5" outlineLevel="0" r="3421">
      <c r="A3421" s="14" t="s">
        <v>25</v>
      </c>
      <c r="B3421" s="15" t="n">
        <v>5371</v>
      </c>
      <c r="C3421" s="15" t="s">
        <v>356</v>
      </c>
      <c r="D3421" s="24" t="n">
        <v>41153</v>
      </c>
      <c r="E3421" s="20" t="s">
        <v>1618</v>
      </c>
      <c r="F3421" s="19" t="s">
        <v>18</v>
      </c>
      <c r="G3421" s="19" t="n">
        <v>1</v>
      </c>
      <c r="H3421" s="21" t="n">
        <v>629.9</v>
      </c>
      <c r="I3421" s="13" t="n">
        <f aca="false">+G3421*H3421</f>
        <v>629.9</v>
      </c>
      <c r="J3421" s="8" t="s">
        <v>904</v>
      </c>
    </row>
    <row collapsed="false" customFormat="false" customHeight="false" hidden="false" ht="33.75" outlineLevel="0" r="3422">
      <c r="A3422" s="8" t="s">
        <v>50</v>
      </c>
      <c r="B3422" s="15" t="n">
        <v>5372</v>
      </c>
      <c r="C3422" s="15" t="s">
        <v>84</v>
      </c>
      <c r="D3422" s="24" t="n">
        <v>41153</v>
      </c>
      <c r="E3422" s="20" t="s">
        <v>1619</v>
      </c>
      <c r="F3422" s="19" t="s">
        <v>18</v>
      </c>
      <c r="G3422" s="19" t="n">
        <v>1</v>
      </c>
      <c r="H3422" s="21" t="n">
        <v>6900</v>
      </c>
      <c r="I3422" s="21" t="n">
        <v>6900</v>
      </c>
      <c r="J3422" s="8" t="s">
        <v>1620</v>
      </c>
    </row>
    <row collapsed="false" customFormat="false" customHeight="false" hidden="false" ht="33.75" outlineLevel="0" r="3423">
      <c r="A3423" s="8" t="s">
        <v>50</v>
      </c>
      <c r="B3423" s="15" t="n">
        <v>5373</v>
      </c>
      <c r="C3423" s="15" t="s">
        <v>84</v>
      </c>
      <c r="D3423" s="24" t="n">
        <v>41153</v>
      </c>
      <c r="E3423" s="20" t="s">
        <v>1619</v>
      </c>
      <c r="F3423" s="19" t="s">
        <v>18</v>
      </c>
      <c r="G3423" s="19" t="n">
        <v>1</v>
      </c>
      <c r="H3423" s="21" t="n">
        <v>6900</v>
      </c>
      <c r="I3423" s="21" t="n">
        <v>6900</v>
      </c>
      <c r="J3423" s="8" t="s">
        <v>1620</v>
      </c>
    </row>
    <row collapsed="false" customFormat="false" customHeight="false" hidden="false" ht="33.75" outlineLevel="0" r="3424">
      <c r="A3424" s="8" t="s">
        <v>50</v>
      </c>
      <c r="B3424" s="15" t="n">
        <v>5374</v>
      </c>
      <c r="C3424" s="15" t="s">
        <v>84</v>
      </c>
      <c r="D3424" s="24" t="n">
        <v>41153</v>
      </c>
      <c r="E3424" s="20" t="s">
        <v>1621</v>
      </c>
      <c r="F3424" s="19" t="s">
        <v>18</v>
      </c>
      <c r="G3424" s="19" t="n">
        <v>1</v>
      </c>
      <c r="H3424" s="21" t="n">
        <v>740</v>
      </c>
      <c r="I3424" s="21" t="n">
        <v>740</v>
      </c>
      <c r="J3424" s="8" t="s">
        <v>1620</v>
      </c>
    </row>
    <row collapsed="false" customFormat="false" customHeight="false" hidden="false" ht="33.75" outlineLevel="0" r="3425">
      <c r="A3425" s="8" t="s">
        <v>50</v>
      </c>
      <c r="B3425" s="15" t="n">
        <v>5375</v>
      </c>
      <c r="C3425" s="15" t="s">
        <v>84</v>
      </c>
      <c r="D3425" s="24" t="n">
        <v>41153</v>
      </c>
      <c r="E3425" s="20" t="s">
        <v>1622</v>
      </c>
      <c r="F3425" s="19" t="s">
        <v>18</v>
      </c>
      <c r="G3425" s="19" t="n">
        <v>1</v>
      </c>
      <c r="H3425" s="21" t="n">
        <v>849</v>
      </c>
      <c r="I3425" s="21" t="n">
        <v>849</v>
      </c>
      <c r="J3425" s="8" t="s">
        <v>1620</v>
      </c>
    </row>
    <row collapsed="false" customFormat="false" customHeight="false" hidden="false" ht="33.75" outlineLevel="0" r="3426">
      <c r="A3426" s="8" t="s">
        <v>70</v>
      </c>
      <c r="B3426" s="15" t="n">
        <v>5376</v>
      </c>
      <c r="C3426" s="15" t="s">
        <v>84</v>
      </c>
      <c r="D3426" s="24" t="n">
        <v>41153</v>
      </c>
      <c r="E3426" s="20" t="s">
        <v>1623</v>
      </c>
      <c r="F3426" s="19" t="s">
        <v>18</v>
      </c>
      <c r="G3426" s="19" t="n">
        <v>1</v>
      </c>
      <c r="H3426" s="21" t="n">
        <v>202.5</v>
      </c>
      <c r="I3426" s="21" t="n">
        <v>202.5</v>
      </c>
      <c r="J3426" s="8" t="s">
        <v>1620</v>
      </c>
    </row>
    <row collapsed="false" customFormat="false" customHeight="false" hidden="false" ht="33.75" outlineLevel="0" r="3427">
      <c r="A3427" s="8" t="s">
        <v>70</v>
      </c>
      <c r="B3427" s="15" t="n">
        <v>5377</v>
      </c>
      <c r="C3427" s="15" t="s">
        <v>84</v>
      </c>
      <c r="D3427" s="24" t="n">
        <v>41153</v>
      </c>
      <c r="E3427" s="20" t="s">
        <v>1624</v>
      </c>
      <c r="F3427" s="19" t="s">
        <v>18</v>
      </c>
      <c r="G3427" s="19" t="n">
        <v>1</v>
      </c>
      <c r="H3427" s="21" t="n">
        <v>462</v>
      </c>
      <c r="I3427" s="21" t="n">
        <v>462</v>
      </c>
      <c r="J3427" s="8" t="s">
        <v>1620</v>
      </c>
    </row>
    <row collapsed="false" customFormat="false" customHeight="false" hidden="false" ht="33.75" outlineLevel="0" r="3428">
      <c r="A3428" s="8" t="s">
        <v>70</v>
      </c>
      <c r="B3428" s="15" t="n">
        <v>5378</v>
      </c>
      <c r="C3428" s="15" t="s">
        <v>84</v>
      </c>
      <c r="D3428" s="24" t="n">
        <v>41153</v>
      </c>
      <c r="E3428" s="20" t="s">
        <v>1625</v>
      </c>
      <c r="F3428" s="19" t="s">
        <v>18</v>
      </c>
      <c r="G3428" s="19" t="n">
        <v>1</v>
      </c>
      <c r="H3428" s="21" t="n">
        <v>458</v>
      </c>
      <c r="I3428" s="21" t="n">
        <v>458</v>
      </c>
      <c r="J3428" s="8" t="s">
        <v>1620</v>
      </c>
    </row>
    <row collapsed="false" customFormat="false" customHeight="false" hidden="false" ht="33.75" outlineLevel="0" r="3429">
      <c r="A3429" s="8" t="s">
        <v>70</v>
      </c>
      <c r="B3429" s="15" t="n">
        <v>5379</v>
      </c>
      <c r="C3429" s="15" t="s">
        <v>84</v>
      </c>
      <c r="D3429" s="24" t="n">
        <v>41153</v>
      </c>
      <c r="E3429" s="20" t="s">
        <v>1626</v>
      </c>
      <c r="F3429" s="19" t="s">
        <v>18</v>
      </c>
      <c r="G3429" s="19" t="n">
        <v>1</v>
      </c>
      <c r="H3429" s="21" t="n">
        <v>510</v>
      </c>
      <c r="I3429" s="21" t="n">
        <v>510</v>
      </c>
      <c r="J3429" s="8" t="s">
        <v>1620</v>
      </c>
    </row>
    <row collapsed="false" customFormat="false" customHeight="false" hidden="false" ht="33.75" outlineLevel="0" r="3430">
      <c r="A3430" s="8" t="s">
        <v>70</v>
      </c>
      <c r="B3430" s="15" t="n">
        <v>5380</v>
      </c>
      <c r="C3430" s="15" t="s">
        <v>84</v>
      </c>
      <c r="D3430" s="24" t="n">
        <v>41153</v>
      </c>
      <c r="E3430" s="20" t="s">
        <v>1627</v>
      </c>
      <c r="F3430" s="19" t="s">
        <v>18</v>
      </c>
      <c r="G3430" s="19" t="n">
        <v>1</v>
      </c>
      <c r="H3430" s="21" t="n">
        <v>624</v>
      </c>
      <c r="I3430" s="21" t="n">
        <v>624</v>
      </c>
      <c r="J3430" s="8" t="s">
        <v>1620</v>
      </c>
    </row>
    <row collapsed="false" customFormat="false" customHeight="false" hidden="false" ht="33.75" outlineLevel="0" r="3431">
      <c r="A3431" s="8" t="s">
        <v>70</v>
      </c>
      <c r="B3431" s="15" t="n">
        <v>5381</v>
      </c>
      <c r="C3431" s="15" t="s">
        <v>84</v>
      </c>
      <c r="D3431" s="24" t="n">
        <v>41153</v>
      </c>
      <c r="E3431" s="20" t="s">
        <v>1628</v>
      </c>
      <c r="F3431" s="19" t="s">
        <v>18</v>
      </c>
      <c r="G3431" s="19" t="n">
        <v>1</v>
      </c>
      <c r="H3431" s="21" t="n">
        <v>180</v>
      </c>
      <c r="I3431" s="21" t="n">
        <v>180</v>
      </c>
      <c r="J3431" s="8" t="s">
        <v>1620</v>
      </c>
    </row>
    <row collapsed="false" customFormat="false" customHeight="false" hidden="false" ht="33.75" outlineLevel="0" r="3432">
      <c r="A3432" s="8" t="s">
        <v>70</v>
      </c>
      <c r="B3432" s="15" t="n">
        <v>5382</v>
      </c>
      <c r="C3432" s="15" t="s">
        <v>84</v>
      </c>
      <c r="D3432" s="24" t="n">
        <v>41153</v>
      </c>
      <c r="E3432" s="20" t="s">
        <v>1628</v>
      </c>
      <c r="F3432" s="19" t="s">
        <v>18</v>
      </c>
      <c r="G3432" s="19" t="n">
        <v>1</v>
      </c>
      <c r="H3432" s="21" t="n">
        <v>180</v>
      </c>
      <c r="I3432" s="21" t="n">
        <v>180</v>
      </c>
      <c r="J3432" s="8" t="s">
        <v>1620</v>
      </c>
    </row>
    <row collapsed="false" customFormat="false" customHeight="false" hidden="false" ht="33.75" outlineLevel="0" r="3433">
      <c r="A3433" s="8" t="s">
        <v>50</v>
      </c>
      <c r="B3433" s="15" t="n">
        <v>5383</v>
      </c>
      <c r="C3433" s="15" t="s">
        <v>84</v>
      </c>
      <c r="D3433" s="24" t="n">
        <v>41153</v>
      </c>
      <c r="E3433" s="20" t="s">
        <v>1629</v>
      </c>
      <c r="F3433" s="19" t="s">
        <v>18</v>
      </c>
      <c r="G3433" s="19" t="n">
        <v>1</v>
      </c>
      <c r="H3433" s="21" t="n">
        <v>115</v>
      </c>
      <c r="I3433" s="21" t="n">
        <v>115</v>
      </c>
      <c r="J3433" s="8" t="s">
        <v>1620</v>
      </c>
    </row>
    <row collapsed="false" customFormat="false" customHeight="false" hidden="false" ht="33.75" outlineLevel="0" r="3434">
      <c r="A3434" s="8" t="s">
        <v>50</v>
      </c>
      <c r="B3434" s="15" t="n">
        <v>5384</v>
      </c>
      <c r="C3434" s="15" t="s">
        <v>84</v>
      </c>
      <c r="D3434" s="24" t="n">
        <v>41153</v>
      </c>
      <c r="E3434" s="20" t="s">
        <v>1630</v>
      </c>
      <c r="F3434" s="19" t="s">
        <v>18</v>
      </c>
      <c r="G3434" s="19" t="n">
        <v>1</v>
      </c>
      <c r="H3434" s="21" t="n">
        <v>249.5</v>
      </c>
      <c r="I3434" s="21" t="n">
        <v>249.5</v>
      </c>
      <c r="J3434" s="8" t="s">
        <v>1620</v>
      </c>
    </row>
    <row collapsed="false" customFormat="false" customHeight="false" hidden="false" ht="22.5" outlineLevel="0" r="3435">
      <c r="A3435" s="8" t="s">
        <v>50</v>
      </c>
      <c r="B3435" s="15" t="n">
        <v>5385</v>
      </c>
      <c r="C3435" s="15" t="s">
        <v>843</v>
      </c>
      <c r="D3435" s="26" t="n">
        <v>41183</v>
      </c>
      <c r="E3435" s="20" t="s">
        <v>1631</v>
      </c>
      <c r="F3435" s="8" t="s">
        <v>18</v>
      </c>
      <c r="G3435" s="8" t="n">
        <v>1</v>
      </c>
      <c r="H3435" s="21" t="n">
        <v>390</v>
      </c>
      <c r="I3435" s="21" t="n">
        <v>390</v>
      </c>
      <c r="J3435" s="8" t="s">
        <v>1378</v>
      </c>
    </row>
    <row collapsed="false" customFormat="false" customHeight="false" hidden="false" ht="22.5" outlineLevel="0" r="3436">
      <c r="A3436" s="8" t="s">
        <v>50</v>
      </c>
      <c r="B3436" s="15" t="n">
        <v>5386</v>
      </c>
      <c r="C3436" s="15" t="s">
        <v>843</v>
      </c>
      <c r="D3436" s="26" t="n">
        <v>41183</v>
      </c>
      <c r="E3436" s="20" t="s">
        <v>1631</v>
      </c>
      <c r="F3436" s="8" t="s">
        <v>18</v>
      </c>
      <c r="G3436" s="8" t="n">
        <v>1</v>
      </c>
      <c r="H3436" s="21" t="n">
        <v>390</v>
      </c>
      <c r="I3436" s="21" t="n">
        <v>390</v>
      </c>
      <c r="J3436" s="8" t="s">
        <v>1378</v>
      </c>
    </row>
    <row collapsed="false" customFormat="false" customHeight="false" hidden="false" ht="22.5" outlineLevel="0" r="3437">
      <c r="A3437" s="8" t="s">
        <v>50</v>
      </c>
      <c r="B3437" s="15" t="n">
        <v>5387</v>
      </c>
      <c r="C3437" s="15" t="s">
        <v>843</v>
      </c>
      <c r="D3437" s="26" t="n">
        <v>41183</v>
      </c>
      <c r="E3437" s="20" t="s">
        <v>1631</v>
      </c>
      <c r="F3437" s="8" t="s">
        <v>18</v>
      </c>
      <c r="G3437" s="8" t="n">
        <v>1</v>
      </c>
      <c r="H3437" s="21" t="n">
        <v>390</v>
      </c>
      <c r="I3437" s="21" t="n">
        <v>390</v>
      </c>
      <c r="J3437" s="8" t="s">
        <v>1378</v>
      </c>
    </row>
    <row collapsed="false" customFormat="false" customHeight="false" hidden="false" ht="22.5" outlineLevel="0" r="3438">
      <c r="A3438" s="8" t="s">
        <v>50</v>
      </c>
      <c r="B3438" s="15" t="n">
        <v>5388</v>
      </c>
      <c r="C3438" s="15" t="s">
        <v>843</v>
      </c>
      <c r="D3438" s="26" t="n">
        <v>41183</v>
      </c>
      <c r="E3438" s="20" t="s">
        <v>1631</v>
      </c>
      <c r="F3438" s="8" t="s">
        <v>18</v>
      </c>
      <c r="G3438" s="8" t="n">
        <v>1</v>
      </c>
      <c r="H3438" s="21" t="n">
        <v>390</v>
      </c>
      <c r="I3438" s="21" t="n">
        <v>390</v>
      </c>
      <c r="J3438" s="8" t="s">
        <v>1378</v>
      </c>
    </row>
    <row collapsed="false" customFormat="false" customHeight="false" hidden="false" ht="22.5" outlineLevel="0" r="3439">
      <c r="A3439" s="8" t="s">
        <v>50</v>
      </c>
      <c r="B3439" s="15" t="n">
        <v>5389</v>
      </c>
      <c r="C3439" s="15" t="s">
        <v>843</v>
      </c>
      <c r="D3439" s="26" t="n">
        <v>41183</v>
      </c>
      <c r="E3439" s="20" t="s">
        <v>1631</v>
      </c>
      <c r="F3439" s="8" t="s">
        <v>18</v>
      </c>
      <c r="G3439" s="8" t="n">
        <v>1</v>
      </c>
      <c r="H3439" s="21" t="n">
        <v>390</v>
      </c>
      <c r="I3439" s="21" t="n">
        <v>390</v>
      </c>
      <c r="J3439" s="8" t="s">
        <v>1378</v>
      </c>
    </row>
    <row collapsed="false" customFormat="false" customHeight="false" hidden="false" ht="22.5" outlineLevel="0" r="3440">
      <c r="A3440" s="8" t="s">
        <v>50</v>
      </c>
      <c r="B3440" s="15" t="n">
        <v>5390</v>
      </c>
      <c r="C3440" s="15" t="s">
        <v>843</v>
      </c>
      <c r="D3440" s="26" t="n">
        <v>41183</v>
      </c>
      <c r="E3440" s="20" t="s">
        <v>1631</v>
      </c>
      <c r="F3440" s="8" t="s">
        <v>18</v>
      </c>
      <c r="G3440" s="8" t="n">
        <v>1</v>
      </c>
      <c r="H3440" s="21" t="n">
        <v>390</v>
      </c>
      <c r="I3440" s="21" t="n">
        <v>390</v>
      </c>
      <c r="J3440" s="8" t="s">
        <v>1378</v>
      </c>
    </row>
    <row collapsed="false" customFormat="false" customHeight="false" hidden="false" ht="22.5" outlineLevel="0" r="3441">
      <c r="A3441" s="8" t="s">
        <v>50</v>
      </c>
      <c r="B3441" s="15" t="n">
        <v>5391</v>
      </c>
      <c r="C3441" s="15" t="s">
        <v>843</v>
      </c>
      <c r="D3441" s="26" t="n">
        <v>41183</v>
      </c>
      <c r="E3441" s="20" t="s">
        <v>1631</v>
      </c>
      <c r="F3441" s="8" t="s">
        <v>18</v>
      </c>
      <c r="G3441" s="8" t="n">
        <v>1</v>
      </c>
      <c r="H3441" s="21" t="n">
        <v>390</v>
      </c>
      <c r="I3441" s="21" t="n">
        <v>390</v>
      </c>
      <c r="J3441" s="8" t="s">
        <v>1378</v>
      </c>
    </row>
    <row collapsed="false" customFormat="false" customHeight="false" hidden="false" ht="22.5" outlineLevel="0" r="3442">
      <c r="A3442" s="8" t="s">
        <v>50</v>
      </c>
      <c r="B3442" s="15" t="n">
        <v>5392</v>
      </c>
      <c r="C3442" s="15" t="s">
        <v>843</v>
      </c>
      <c r="D3442" s="26" t="n">
        <v>41183</v>
      </c>
      <c r="E3442" s="20" t="s">
        <v>1631</v>
      </c>
      <c r="F3442" s="8" t="s">
        <v>18</v>
      </c>
      <c r="G3442" s="8" t="n">
        <v>1</v>
      </c>
      <c r="H3442" s="21" t="n">
        <v>390</v>
      </c>
      <c r="I3442" s="21" t="n">
        <v>390</v>
      </c>
      <c r="J3442" s="8" t="s">
        <v>1378</v>
      </c>
    </row>
    <row collapsed="false" customFormat="false" customHeight="false" hidden="false" ht="22.5" outlineLevel="0" r="3443">
      <c r="A3443" s="8" t="s">
        <v>50</v>
      </c>
      <c r="B3443" s="15" t="n">
        <v>5393</v>
      </c>
      <c r="C3443" s="15" t="s">
        <v>843</v>
      </c>
      <c r="D3443" s="26" t="n">
        <v>41183</v>
      </c>
      <c r="E3443" s="20" t="s">
        <v>1631</v>
      </c>
      <c r="F3443" s="8" t="s">
        <v>18</v>
      </c>
      <c r="G3443" s="8" t="n">
        <v>1</v>
      </c>
      <c r="H3443" s="21" t="n">
        <v>390</v>
      </c>
      <c r="I3443" s="21" t="n">
        <v>390</v>
      </c>
      <c r="J3443" s="8" t="s">
        <v>1378</v>
      </c>
    </row>
    <row collapsed="false" customFormat="false" customHeight="false" hidden="false" ht="22.5" outlineLevel="0" r="3444">
      <c r="A3444" s="8" t="s">
        <v>50</v>
      </c>
      <c r="B3444" s="15" t="n">
        <v>5394</v>
      </c>
      <c r="C3444" s="15" t="s">
        <v>843</v>
      </c>
      <c r="D3444" s="26" t="n">
        <v>41183</v>
      </c>
      <c r="E3444" s="20" t="s">
        <v>1631</v>
      </c>
      <c r="F3444" s="8" t="s">
        <v>18</v>
      </c>
      <c r="G3444" s="8" t="n">
        <v>1</v>
      </c>
      <c r="H3444" s="21" t="n">
        <v>390</v>
      </c>
      <c r="I3444" s="21" t="n">
        <v>390</v>
      </c>
      <c r="J3444" s="8" t="s">
        <v>1378</v>
      </c>
    </row>
    <row collapsed="false" customFormat="false" customHeight="false" hidden="false" ht="22.5" outlineLevel="0" r="3445">
      <c r="A3445" s="8" t="s">
        <v>50</v>
      </c>
      <c r="B3445" s="15" t="n">
        <v>5395</v>
      </c>
      <c r="C3445" s="15" t="s">
        <v>843</v>
      </c>
      <c r="D3445" s="26" t="n">
        <v>41183</v>
      </c>
      <c r="E3445" s="20" t="s">
        <v>1631</v>
      </c>
      <c r="F3445" s="8" t="s">
        <v>18</v>
      </c>
      <c r="G3445" s="8" t="n">
        <v>1</v>
      </c>
      <c r="H3445" s="21" t="n">
        <v>390</v>
      </c>
      <c r="I3445" s="21" t="n">
        <v>390</v>
      </c>
      <c r="J3445" s="8" t="s">
        <v>1378</v>
      </c>
    </row>
    <row collapsed="false" customFormat="false" customHeight="false" hidden="false" ht="22.5" outlineLevel="0" r="3446">
      <c r="A3446" s="8" t="s">
        <v>50</v>
      </c>
      <c r="B3446" s="15" t="n">
        <v>5396</v>
      </c>
      <c r="C3446" s="15" t="s">
        <v>843</v>
      </c>
      <c r="D3446" s="26" t="n">
        <v>41183</v>
      </c>
      <c r="E3446" s="20" t="s">
        <v>1631</v>
      </c>
      <c r="F3446" s="8" t="s">
        <v>18</v>
      </c>
      <c r="G3446" s="8" t="n">
        <v>1</v>
      </c>
      <c r="H3446" s="21" t="n">
        <v>390</v>
      </c>
      <c r="I3446" s="21" t="n">
        <v>390</v>
      </c>
      <c r="J3446" s="8" t="s">
        <v>1378</v>
      </c>
    </row>
    <row collapsed="false" customFormat="false" customHeight="false" hidden="false" ht="22.5" outlineLevel="0" r="3447">
      <c r="A3447" s="8" t="s">
        <v>50</v>
      </c>
      <c r="B3447" s="15" t="n">
        <v>5397</v>
      </c>
      <c r="C3447" s="15" t="s">
        <v>843</v>
      </c>
      <c r="D3447" s="26" t="n">
        <v>41183</v>
      </c>
      <c r="E3447" s="20" t="s">
        <v>1631</v>
      </c>
      <c r="F3447" s="8" t="s">
        <v>18</v>
      </c>
      <c r="G3447" s="8" t="n">
        <v>1</v>
      </c>
      <c r="H3447" s="21" t="n">
        <v>390</v>
      </c>
      <c r="I3447" s="21" t="n">
        <v>390</v>
      </c>
      <c r="J3447" s="8" t="s">
        <v>1378</v>
      </c>
    </row>
    <row collapsed="false" customFormat="false" customHeight="false" hidden="false" ht="22.5" outlineLevel="0" r="3448">
      <c r="A3448" s="8" t="s">
        <v>50</v>
      </c>
      <c r="B3448" s="15" t="n">
        <v>5398</v>
      </c>
      <c r="C3448" s="15" t="s">
        <v>843</v>
      </c>
      <c r="D3448" s="26" t="n">
        <v>41183</v>
      </c>
      <c r="E3448" s="20" t="s">
        <v>1631</v>
      </c>
      <c r="F3448" s="8" t="s">
        <v>18</v>
      </c>
      <c r="G3448" s="8" t="n">
        <v>1</v>
      </c>
      <c r="H3448" s="21" t="n">
        <v>390</v>
      </c>
      <c r="I3448" s="21" t="n">
        <v>390</v>
      </c>
      <c r="J3448" s="8" t="s">
        <v>1378</v>
      </c>
    </row>
    <row collapsed="false" customFormat="false" customHeight="false" hidden="false" ht="22.5" outlineLevel="0" r="3449">
      <c r="A3449" s="8" t="s">
        <v>50</v>
      </c>
      <c r="B3449" s="15" t="n">
        <v>5399</v>
      </c>
      <c r="C3449" s="15" t="s">
        <v>843</v>
      </c>
      <c r="D3449" s="26" t="n">
        <v>41183</v>
      </c>
      <c r="E3449" s="20" t="s">
        <v>1631</v>
      </c>
      <c r="F3449" s="8" t="s">
        <v>18</v>
      </c>
      <c r="G3449" s="8" t="n">
        <v>1</v>
      </c>
      <c r="H3449" s="21" t="n">
        <v>390</v>
      </c>
      <c r="I3449" s="21" t="n">
        <v>390</v>
      </c>
      <c r="J3449" s="8" t="s">
        <v>1378</v>
      </c>
    </row>
    <row collapsed="false" customFormat="false" customHeight="false" hidden="false" ht="22.5" outlineLevel="0" r="3450">
      <c r="A3450" s="8" t="s">
        <v>50</v>
      </c>
      <c r="B3450" s="15" t="n">
        <v>5400</v>
      </c>
      <c r="C3450" s="15" t="s">
        <v>843</v>
      </c>
      <c r="D3450" s="26" t="n">
        <v>41183</v>
      </c>
      <c r="E3450" s="20" t="s">
        <v>1631</v>
      </c>
      <c r="F3450" s="8" t="s">
        <v>18</v>
      </c>
      <c r="G3450" s="8" t="n">
        <v>1</v>
      </c>
      <c r="H3450" s="21" t="n">
        <v>390</v>
      </c>
      <c r="I3450" s="21" t="n">
        <v>390</v>
      </c>
      <c r="J3450" s="8" t="s">
        <v>1378</v>
      </c>
    </row>
    <row collapsed="false" customFormat="false" customHeight="false" hidden="false" ht="22.5" outlineLevel="0" r="3451">
      <c r="A3451" s="8" t="s">
        <v>50</v>
      </c>
      <c r="B3451" s="15" t="n">
        <v>5401</v>
      </c>
      <c r="C3451" s="15" t="s">
        <v>843</v>
      </c>
      <c r="D3451" s="26" t="n">
        <v>41183</v>
      </c>
      <c r="E3451" s="20" t="s">
        <v>1631</v>
      </c>
      <c r="F3451" s="8" t="s">
        <v>18</v>
      </c>
      <c r="G3451" s="8" t="n">
        <v>1</v>
      </c>
      <c r="H3451" s="21" t="n">
        <v>390</v>
      </c>
      <c r="I3451" s="21" t="n">
        <v>390</v>
      </c>
      <c r="J3451" s="8" t="s">
        <v>1378</v>
      </c>
    </row>
    <row collapsed="false" customFormat="false" customHeight="false" hidden="false" ht="22.5" outlineLevel="0" r="3452">
      <c r="A3452" s="8" t="s">
        <v>50</v>
      </c>
      <c r="B3452" s="15" t="n">
        <v>5402</v>
      </c>
      <c r="C3452" s="15" t="s">
        <v>843</v>
      </c>
      <c r="D3452" s="26" t="n">
        <v>41183</v>
      </c>
      <c r="E3452" s="20" t="s">
        <v>1631</v>
      </c>
      <c r="F3452" s="8" t="s">
        <v>18</v>
      </c>
      <c r="G3452" s="8" t="n">
        <v>1</v>
      </c>
      <c r="H3452" s="21" t="n">
        <v>390</v>
      </c>
      <c r="I3452" s="21" t="n">
        <v>390</v>
      </c>
      <c r="J3452" s="8" t="s">
        <v>1378</v>
      </c>
    </row>
    <row collapsed="false" customFormat="false" customHeight="false" hidden="false" ht="22.5" outlineLevel="0" r="3453">
      <c r="A3453" s="8" t="s">
        <v>50</v>
      </c>
      <c r="B3453" s="15" t="n">
        <v>5403</v>
      </c>
      <c r="C3453" s="15" t="s">
        <v>843</v>
      </c>
      <c r="D3453" s="26" t="n">
        <v>41183</v>
      </c>
      <c r="E3453" s="20" t="s">
        <v>1631</v>
      </c>
      <c r="F3453" s="8" t="s">
        <v>18</v>
      </c>
      <c r="G3453" s="8" t="n">
        <v>1</v>
      </c>
      <c r="H3453" s="21" t="n">
        <v>390</v>
      </c>
      <c r="I3453" s="21" t="n">
        <v>390</v>
      </c>
      <c r="J3453" s="8" t="s">
        <v>1378</v>
      </c>
    </row>
    <row collapsed="false" customFormat="false" customHeight="false" hidden="false" ht="22.5" outlineLevel="0" r="3454">
      <c r="A3454" s="8" t="s">
        <v>50</v>
      </c>
      <c r="B3454" s="15" t="n">
        <v>5404</v>
      </c>
      <c r="C3454" s="15" t="s">
        <v>843</v>
      </c>
      <c r="D3454" s="26" t="n">
        <v>41183</v>
      </c>
      <c r="E3454" s="20" t="s">
        <v>1631</v>
      </c>
      <c r="F3454" s="8" t="s">
        <v>18</v>
      </c>
      <c r="G3454" s="8" t="n">
        <v>1</v>
      </c>
      <c r="H3454" s="21" t="n">
        <v>390</v>
      </c>
      <c r="I3454" s="21" t="n">
        <v>390</v>
      </c>
      <c r="J3454" s="8" t="s">
        <v>1378</v>
      </c>
    </row>
    <row collapsed="false" customFormat="false" customHeight="false" hidden="false" ht="22.5" outlineLevel="0" r="3455">
      <c r="A3455" s="8" t="s">
        <v>50</v>
      </c>
      <c r="B3455" s="15" t="n">
        <v>5405</v>
      </c>
      <c r="C3455" s="15" t="s">
        <v>843</v>
      </c>
      <c r="D3455" s="26" t="n">
        <v>41183</v>
      </c>
      <c r="E3455" s="20" t="s">
        <v>1631</v>
      </c>
      <c r="F3455" s="8" t="s">
        <v>18</v>
      </c>
      <c r="G3455" s="8" t="n">
        <v>1</v>
      </c>
      <c r="H3455" s="21" t="n">
        <v>390</v>
      </c>
      <c r="I3455" s="21" t="n">
        <v>390</v>
      </c>
      <c r="J3455" s="8" t="s">
        <v>1378</v>
      </c>
    </row>
    <row collapsed="false" customFormat="false" customHeight="false" hidden="false" ht="22.5" outlineLevel="0" r="3456">
      <c r="A3456" s="8" t="s">
        <v>50</v>
      </c>
      <c r="B3456" s="15" t="n">
        <v>5406</v>
      </c>
      <c r="C3456" s="15" t="s">
        <v>843</v>
      </c>
      <c r="D3456" s="26" t="n">
        <v>41183</v>
      </c>
      <c r="E3456" s="20" t="s">
        <v>1631</v>
      </c>
      <c r="F3456" s="8" t="s">
        <v>18</v>
      </c>
      <c r="G3456" s="8" t="n">
        <v>1</v>
      </c>
      <c r="H3456" s="21" t="n">
        <v>390</v>
      </c>
      <c r="I3456" s="21" t="n">
        <v>390</v>
      </c>
      <c r="J3456" s="8" t="s">
        <v>1378</v>
      </c>
    </row>
    <row collapsed="false" customFormat="false" customHeight="false" hidden="false" ht="22.5" outlineLevel="0" r="3457">
      <c r="A3457" s="8" t="s">
        <v>50</v>
      </c>
      <c r="B3457" s="15" t="n">
        <v>5407</v>
      </c>
      <c r="C3457" s="15" t="s">
        <v>843</v>
      </c>
      <c r="D3457" s="26" t="n">
        <v>41183</v>
      </c>
      <c r="E3457" s="20" t="s">
        <v>1631</v>
      </c>
      <c r="F3457" s="8" t="s">
        <v>18</v>
      </c>
      <c r="G3457" s="8" t="n">
        <v>1</v>
      </c>
      <c r="H3457" s="21" t="n">
        <v>390</v>
      </c>
      <c r="I3457" s="21" t="n">
        <v>390</v>
      </c>
      <c r="J3457" s="8" t="s">
        <v>1378</v>
      </c>
    </row>
    <row collapsed="false" customFormat="false" customHeight="false" hidden="false" ht="22.5" outlineLevel="0" r="3458">
      <c r="A3458" s="8" t="s">
        <v>50</v>
      </c>
      <c r="B3458" s="15" t="n">
        <v>5408</v>
      </c>
      <c r="C3458" s="15" t="s">
        <v>843</v>
      </c>
      <c r="D3458" s="26" t="n">
        <v>41183</v>
      </c>
      <c r="E3458" s="20" t="s">
        <v>1631</v>
      </c>
      <c r="F3458" s="8" t="s">
        <v>18</v>
      </c>
      <c r="G3458" s="8" t="n">
        <v>1</v>
      </c>
      <c r="H3458" s="21" t="n">
        <v>390</v>
      </c>
      <c r="I3458" s="21" t="n">
        <v>390</v>
      </c>
      <c r="J3458" s="8" t="s">
        <v>1378</v>
      </c>
    </row>
    <row collapsed="false" customFormat="false" customHeight="false" hidden="false" ht="22.5" outlineLevel="0" r="3459">
      <c r="A3459" s="8" t="s">
        <v>50</v>
      </c>
      <c r="B3459" s="15" t="n">
        <v>5409</v>
      </c>
      <c r="C3459" s="15" t="s">
        <v>843</v>
      </c>
      <c r="D3459" s="26" t="n">
        <v>41183</v>
      </c>
      <c r="E3459" s="20" t="s">
        <v>1631</v>
      </c>
      <c r="F3459" s="8" t="s">
        <v>18</v>
      </c>
      <c r="G3459" s="8" t="n">
        <v>1</v>
      </c>
      <c r="H3459" s="21" t="n">
        <v>390</v>
      </c>
      <c r="I3459" s="21" t="n">
        <v>390</v>
      </c>
      <c r="J3459" s="8" t="s">
        <v>1378</v>
      </c>
    </row>
    <row collapsed="false" customFormat="false" customHeight="false" hidden="false" ht="22.5" outlineLevel="0" r="3460">
      <c r="A3460" s="8" t="s">
        <v>50</v>
      </c>
      <c r="B3460" s="15" t="n">
        <v>5410</v>
      </c>
      <c r="C3460" s="15" t="s">
        <v>843</v>
      </c>
      <c r="D3460" s="26" t="n">
        <v>41183</v>
      </c>
      <c r="E3460" s="20" t="s">
        <v>1631</v>
      </c>
      <c r="F3460" s="8" t="s">
        <v>18</v>
      </c>
      <c r="G3460" s="8" t="n">
        <v>1</v>
      </c>
      <c r="H3460" s="21" t="n">
        <v>390</v>
      </c>
      <c r="I3460" s="21" t="n">
        <v>390</v>
      </c>
      <c r="J3460" s="8" t="s">
        <v>1378</v>
      </c>
    </row>
    <row collapsed="false" customFormat="false" customHeight="false" hidden="false" ht="22.5" outlineLevel="0" r="3461">
      <c r="A3461" s="8" t="s">
        <v>50</v>
      </c>
      <c r="B3461" s="15" t="n">
        <v>5411</v>
      </c>
      <c r="C3461" s="15" t="s">
        <v>843</v>
      </c>
      <c r="D3461" s="26" t="n">
        <v>41183</v>
      </c>
      <c r="E3461" s="20" t="s">
        <v>1631</v>
      </c>
      <c r="F3461" s="8" t="s">
        <v>18</v>
      </c>
      <c r="G3461" s="8" t="n">
        <v>1</v>
      </c>
      <c r="H3461" s="21" t="n">
        <v>390</v>
      </c>
      <c r="I3461" s="21" t="n">
        <v>390</v>
      </c>
      <c r="J3461" s="8" t="s">
        <v>1378</v>
      </c>
    </row>
    <row collapsed="false" customFormat="false" customHeight="false" hidden="false" ht="22.5" outlineLevel="0" r="3462">
      <c r="A3462" s="8" t="s">
        <v>50</v>
      </c>
      <c r="B3462" s="15" t="n">
        <v>5412</v>
      </c>
      <c r="C3462" s="15" t="s">
        <v>843</v>
      </c>
      <c r="D3462" s="26" t="n">
        <v>41183</v>
      </c>
      <c r="E3462" s="20" t="s">
        <v>1631</v>
      </c>
      <c r="F3462" s="8" t="s">
        <v>18</v>
      </c>
      <c r="G3462" s="8" t="n">
        <v>1</v>
      </c>
      <c r="H3462" s="21" t="n">
        <v>390</v>
      </c>
      <c r="I3462" s="21" t="n">
        <v>390</v>
      </c>
      <c r="J3462" s="8" t="s">
        <v>1378</v>
      </c>
    </row>
    <row collapsed="false" customFormat="false" customHeight="false" hidden="false" ht="22.5" outlineLevel="0" r="3463">
      <c r="A3463" s="8" t="s">
        <v>50</v>
      </c>
      <c r="B3463" s="15" t="n">
        <v>5413</v>
      </c>
      <c r="C3463" s="15" t="s">
        <v>843</v>
      </c>
      <c r="D3463" s="26" t="n">
        <v>41183</v>
      </c>
      <c r="E3463" s="20" t="s">
        <v>1631</v>
      </c>
      <c r="F3463" s="8" t="s">
        <v>18</v>
      </c>
      <c r="G3463" s="8" t="n">
        <v>1</v>
      </c>
      <c r="H3463" s="21" t="n">
        <v>390</v>
      </c>
      <c r="I3463" s="21" t="n">
        <v>390</v>
      </c>
      <c r="J3463" s="8" t="s">
        <v>1378</v>
      </c>
    </row>
    <row collapsed="false" customFormat="false" customHeight="false" hidden="false" ht="22.5" outlineLevel="0" r="3464">
      <c r="A3464" s="8" t="s">
        <v>50</v>
      </c>
      <c r="B3464" s="15" t="n">
        <v>5414</v>
      </c>
      <c r="C3464" s="15" t="s">
        <v>843</v>
      </c>
      <c r="D3464" s="26" t="n">
        <v>41183</v>
      </c>
      <c r="E3464" s="20" t="s">
        <v>1631</v>
      </c>
      <c r="F3464" s="8" t="s">
        <v>18</v>
      </c>
      <c r="G3464" s="8" t="n">
        <v>1</v>
      </c>
      <c r="H3464" s="21" t="n">
        <v>390</v>
      </c>
      <c r="I3464" s="21" t="n">
        <v>390</v>
      </c>
      <c r="J3464" s="8" t="s">
        <v>1378</v>
      </c>
    </row>
    <row collapsed="false" customFormat="false" customHeight="false" hidden="false" ht="22.5" outlineLevel="0" r="3465">
      <c r="A3465" s="8" t="s">
        <v>50</v>
      </c>
      <c r="B3465" s="15" t="n">
        <v>5415</v>
      </c>
      <c r="C3465" s="15" t="s">
        <v>843</v>
      </c>
      <c r="D3465" s="26" t="n">
        <v>41183</v>
      </c>
      <c r="E3465" s="20" t="s">
        <v>1631</v>
      </c>
      <c r="F3465" s="8" t="s">
        <v>18</v>
      </c>
      <c r="G3465" s="8" t="n">
        <v>1</v>
      </c>
      <c r="H3465" s="21" t="n">
        <v>390</v>
      </c>
      <c r="I3465" s="21" t="n">
        <v>390</v>
      </c>
      <c r="J3465" s="8" t="s">
        <v>1378</v>
      </c>
    </row>
    <row collapsed="false" customFormat="false" customHeight="false" hidden="false" ht="22.5" outlineLevel="0" r="3466">
      <c r="A3466" s="8" t="s">
        <v>50</v>
      </c>
      <c r="B3466" s="15" t="n">
        <v>5416</v>
      </c>
      <c r="C3466" s="15" t="s">
        <v>54</v>
      </c>
      <c r="D3466" s="26" t="n">
        <v>41183</v>
      </c>
      <c r="E3466" s="20" t="s">
        <v>1631</v>
      </c>
      <c r="F3466" s="8" t="s">
        <v>18</v>
      </c>
      <c r="G3466" s="8" t="n">
        <v>1</v>
      </c>
      <c r="H3466" s="21" t="n">
        <v>390</v>
      </c>
      <c r="I3466" s="21" t="n">
        <v>390</v>
      </c>
      <c r="J3466" s="8" t="s">
        <v>1378</v>
      </c>
    </row>
    <row collapsed="false" customFormat="false" customHeight="false" hidden="false" ht="22.5" outlineLevel="0" r="3467">
      <c r="A3467" s="8" t="s">
        <v>50</v>
      </c>
      <c r="B3467" s="15" t="n">
        <v>5417</v>
      </c>
      <c r="C3467" s="15" t="s">
        <v>54</v>
      </c>
      <c r="D3467" s="26" t="n">
        <v>41183</v>
      </c>
      <c r="E3467" s="20" t="s">
        <v>1631</v>
      </c>
      <c r="F3467" s="8" t="s">
        <v>18</v>
      </c>
      <c r="G3467" s="8" t="n">
        <v>1</v>
      </c>
      <c r="H3467" s="21" t="n">
        <v>390</v>
      </c>
      <c r="I3467" s="21" t="n">
        <v>390</v>
      </c>
      <c r="J3467" s="8" t="s">
        <v>1378</v>
      </c>
    </row>
    <row collapsed="false" customFormat="false" customHeight="false" hidden="false" ht="22.5" outlineLevel="0" r="3468">
      <c r="A3468" s="8" t="s">
        <v>50</v>
      </c>
      <c r="B3468" s="15" t="n">
        <v>5418</v>
      </c>
      <c r="C3468" s="15" t="s">
        <v>54</v>
      </c>
      <c r="D3468" s="26" t="n">
        <v>41183</v>
      </c>
      <c r="E3468" s="20" t="s">
        <v>1631</v>
      </c>
      <c r="F3468" s="8" t="s">
        <v>18</v>
      </c>
      <c r="G3468" s="8" t="n">
        <v>1</v>
      </c>
      <c r="H3468" s="21" t="n">
        <v>390</v>
      </c>
      <c r="I3468" s="21" t="n">
        <v>390</v>
      </c>
      <c r="J3468" s="8" t="s">
        <v>1378</v>
      </c>
    </row>
    <row collapsed="false" customFormat="false" customHeight="false" hidden="false" ht="22.5" outlineLevel="0" r="3469">
      <c r="A3469" s="8" t="s">
        <v>50</v>
      </c>
      <c r="B3469" s="15" t="n">
        <v>5419</v>
      </c>
      <c r="C3469" s="15" t="s">
        <v>54</v>
      </c>
      <c r="D3469" s="26" t="n">
        <v>41183</v>
      </c>
      <c r="E3469" s="20" t="s">
        <v>1631</v>
      </c>
      <c r="F3469" s="8" t="s">
        <v>18</v>
      </c>
      <c r="G3469" s="8" t="n">
        <v>1</v>
      </c>
      <c r="H3469" s="21" t="n">
        <v>390</v>
      </c>
      <c r="I3469" s="21" t="n">
        <v>390</v>
      </c>
      <c r="J3469" s="8" t="s">
        <v>1378</v>
      </c>
    </row>
    <row collapsed="false" customFormat="false" customHeight="false" hidden="false" ht="45" outlineLevel="0" r="3470">
      <c r="A3470" s="8" t="s">
        <v>50</v>
      </c>
      <c r="B3470" s="15" t="n">
        <v>5420</v>
      </c>
      <c r="C3470" s="15" t="s">
        <v>112</v>
      </c>
      <c r="D3470" s="26" t="n">
        <v>41183</v>
      </c>
      <c r="E3470" s="20" t="s">
        <v>1631</v>
      </c>
      <c r="F3470" s="8" t="s">
        <v>18</v>
      </c>
      <c r="G3470" s="8" t="n">
        <v>1</v>
      </c>
      <c r="H3470" s="21" t="n">
        <v>390</v>
      </c>
      <c r="I3470" s="21" t="n">
        <v>390</v>
      </c>
      <c r="J3470" s="8" t="s">
        <v>1378</v>
      </c>
    </row>
    <row collapsed="false" customFormat="false" customHeight="false" hidden="false" ht="22.5" outlineLevel="0" r="3471">
      <c r="A3471" s="8" t="s">
        <v>50</v>
      </c>
      <c r="B3471" s="15" t="n">
        <v>5421</v>
      </c>
      <c r="C3471" s="15" t="s">
        <v>54</v>
      </c>
      <c r="D3471" s="26" t="n">
        <v>41183</v>
      </c>
      <c r="E3471" s="20" t="s">
        <v>1631</v>
      </c>
      <c r="F3471" s="8" t="s">
        <v>18</v>
      </c>
      <c r="G3471" s="8" t="n">
        <v>1</v>
      </c>
      <c r="H3471" s="21" t="n">
        <v>390</v>
      </c>
      <c r="I3471" s="21" t="n">
        <v>390</v>
      </c>
      <c r="J3471" s="8" t="s">
        <v>1378</v>
      </c>
    </row>
    <row collapsed="false" customFormat="false" customHeight="false" hidden="false" ht="22.5" outlineLevel="0" r="3472">
      <c r="A3472" s="8" t="s">
        <v>50</v>
      </c>
      <c r="B3472" s="15" t="n">
        <v>5422</v>
      </c>
      <c r="C3472" s="15" t="s">
        <v>54</v>
      </c>
      <c r="D3472" s="26" t="n">
        <v>41183</v>
      </c>
      <c r="E3472" s="20" t="s">
        <v>1631</v>
      </c>
      <c r="F3472" s="8" t="s">
        <v>18</v>
      </c>
      <c r="G3472" s="8" t="n">
        <v>1</v>
      </c>
      <c r="H3472" s="21" t="n">
        <v>390</v>
      </c>
      <c r="I3472" s="21" t="n">
        <v>390</v>
      </c>
      <c r="J3472" s="8" t="s">
        <v>1378</v>
      </c>
    </row>
    <row collapsed="false" customFormat="false" customHeight="false" hidden="false" ht="33.75" outlineLevel="0" r="3473">
      <c r="A3473" s="8" t="s">
        <v>50</v>
      </c>
      <c r="B3473" s="15" t="n">
        <v>5423</v>
      </c>
      <c r="C3473" s="15" t="s">
        <v>866</v>
      </c>
      <c r="D3473" s="26" t="n">
        <v>41183</v>
      </c>
      <c r="E3473" s="20" t="s">
        <v>1631</v>
      </c>
      <c r="F3473" s="8" t="s">
        <v>18</v>
      </c>
      <c r="G3473" s="8" t="n">
        <v>1</v>
      </c>
      <c r="H3473" s="21" t="n">
        <v>390</v>
      </c>
      <c r="I3473" s="21" t="n">
        <v>390</v>
      </c>
      <c r="J3473" s="8" t="s">
        <v>1378</v>
      </c>
    </row>
    <row collapsed="false" customFormat="false" customHeight="false" hidden="false" ht="22.5" outlineLevel="0" r="3474">
      <c r="A3474" s="8" t="s">
        <v>50</v>
      </c>
      <c r="B3474" s="15" t="n">
        <v>5424</v>
      </c>
      <c r="C3474" s="15" t="s">
        <v>54</v>
      </c>
      <c r="D3474" s="26" t="n">
        <v>41183</v>
      </c>
      <c r="E3474" s="20" t="s">
        <v>1631</v>
      </c>
      <c r="F3474" s="8" t="s">
        <v>18</v>
      </c>
      <c r="G3474" s="8" t="n">
        <v>1</v>
      </c>
      <c r="H3474" s="21" t="n">
        <v>390</v>
      </c>
      <c r="I3474" s="21" t="n">
        <v>390</v>
      </c>
      <c r="J3474" s="8" t="s">
        <v>1378</v>
      </c>
    </row>
    <row collapsed="false" customFormat="false" customHeight="false" hidden="false" ht="45" outlineLevel="0" r="3475">
      <c r="A3475" s="8" t="s">
        <v>50</v>
      </c>
      <c r="B3475" s="15" t="n">
        <v>5425</v>
      </c>
      <c r="C3475" s="15" t="s">
        <v>112</v>
      </c>
      <c r="D3475" s="26" t="n">
        <v>41183</v>
      </c>
      <c r="E3475" s="20" t="s">
        <v>1631</v>
      </c>
      <c r="F3475" s="8" t="s">
        <v>18</v>
      </c>
      <c r="G3475" s="8" t="n">
        <v>1</v>
      </c>
      <c r="H3475" s="21" t="n">
        <v>390</v>
      </c>
      <c r="I3475" s="21" t="n">
        <v>390</v>
      </c>
      <c r="J3475" s="8" t="s">
        <v>1378</v>
      </c>
    </row>
    <row collapsed="false" customFormat="false" customHeight="false" hidden="false" ht="33.75" outlineLevel="0" r="3476">
      <c r="A3476" s="8" t="s">
        <v>50</v>
      </c>
      <c r="B3476" s="15" t="n">
        <v>5426</v>
      </c>
      <c r="C3476" s="15" t="s">
        <v>843</v>
      </c>
      <c r="D3476" s="26" t="n">
        <v>41183</v>
      </c>
      <c r="E3476" s="20" t="s">
        <v>1632</v>
      </c>
      <c r="F3476" s="8" t="s">
        <v>18</v>
      </c>
      <c r="G3476" s="8" t="n">
        <v>1</v>
      </c>
      <c r="H3476" s="21" t="n">
        <v>1740</v>
      </c>
      <c r="I3476" s="21" t="n">
        <v>1740</v>
      </c>
      <c r="J3476" s="8" t="s">
        <v>1378</v>
      </c>
    </row>
    <row collapsed="false" customFormat="false" customHeight="false" hidden="false" ht="33.75" outlineLevel="0" r="3477">
      <c r="A3477" s="8" t="s">
        <v>50</v>
      </c>
      <c r="B3477" s="15" t="n">
        <v>5427</v>
      </c>
      <c r="C3477" s="15" t="s">
        <v>843</v>
      </c>
      <c r="D3477" s="26" t="n">
        <v>41183</v>
      </c>
      <c r="E3477" s="20" t="s">
        <v>1632</v>
      </c>
      <c r="F3477" s="8" t="s">
        <v>18</v>
      </c>
      <c r="G3477" s="8" t="n">
        <v>1</v>
      </c>
      <c r="H3477" s="21" t="n">
        <v>1740</v>
      </c>
      <c r="I3477" s="21" t="n">
        <v>1740</v>
      </c>
      <c r="J3477" s="8" t="s">
        <v>1378</v>
      </c>
    </row>
    <row collapsed="false" customFormat="false" customHeight="false" hidden="false" ht="33.75" outlineLevel="0" r="3478">
      <c r="A3478" s="8" t="s">
        <v>50</v>
      </c>
      <c r="B3478" s="15" t="n">
        <v>5428</v>
      </c>
      <c r="C3478" s="15" t="s">
        <v>843</v>
      </c>
      <c r="D3478" s="26" t="n">
        <v>41183</v>
      </c>
      <c r="E3478" s="20" t="s">
        <v>1632</v>
      </c>
      <c r="F3478" s="8" t="s">
        <v>18</v>
      </c>
      <c r="G3478" s="8" t="n">
        <v>1</v>
      </c>
      <c r="H3478" s="21" t="n">
        <v>1740</v>
      </c>
      <c r="I3478" s="21" t="n">
        <v>1740</v>
      </c>
      <c r="J3478" s="8" t="s">
        <v>1378</v>
      </c>
    </row>
    <row collapsed="false" customFormat="false" customHeight="false" hidden="false" ht="33.75" outlineLevel="0" r="3479">
      <c r="A3479" s="8" t="s">
        <v>50</v>
      </c>
      <c r="B3479" s="15" t="n">
        <v>5429</v>
      </c>
      <c r="C3479" s="15" t="s">
        <v>843</v>
      </c>
      <c r="D3479" s="26" t="n">
        <v>41183</v>
      </c>
      <c r="E3479" s="20" t="s">
        <v>1632</v>
      </c>
      <c r="F3479" s="8" t="s">
        <v>18</v>
      </c>
      <c r="G3479" s="8" t="n">
        <v>1</v>
      </c>
      <c r="H3479" s="21" t="n">
        <v>1740</v>
      </c>
      <c r="I3479" s="21" t="n">
        <v>1740</v>
      </c>
      <c r="J3479" s="8" t="s">
        <v>1378</v>
      </c>
    </row>
    <row collapsed="false" customFormat="false" customHeight="false" hidden="false" ht="33.75" outlineLevel="0" r="3480">
      <c r="A3480" s="8" t="s">
        <v>50</v>
      </c>
      <c r="B3480" s="15" t="n">
        <v>5430</v>
      </c>
      <c r="C3480" s="15" t="s">
        <v>843</v>
      </c>
      <c r="D3480" s="26" t="n">
        <v>41183</v>
      </c>
      <c r="E3480" s="20" t="s">
        <v>1632</v>
      </c>
      <c r="F3480" s="8" t="s">
        <v>18</v>
      </c>
      <c r="G3480" s="8" t="n">
        <v>1</v>
      </c>
      <c r="H3480" s="21" t="n">
        <v>1740</v>
      </c>
      <c r="I3480" s="21" t="n">
        <v>1740</v>
      </c>
      <c r="J3480" s="8" t="s">
        <v>1378</v>
      </c>
    </row>
    <row collapsed="false" customFormat="false" customHeight="false" hidden="false" ht="33.75" outlineLevel="0" r="3481">
      <c r="A3481" s="8" t="s">
        <v>50</v>
      </c>
      <c r="B3481" s="15" t="n">
        <v>5431</v>
      </c>
      <c r="C3481" s="15" t="s">
        <v>843</v>
      </c>
      <c r="D3481" s="26" t="n">
        <v>41183</v>
      </c>
      <c r="E3481" s="20" t="s">
        <v>1632</v>
      </c>
      <c r="F3481" s="8" t="s">
        <v>18</v>
      </c>
      <c r="G3481" s="8" t="n">
        <v>1</v>
      </c>
      <c r="H3481" s="21" t="n">
        <v>1740</v>
      </c>
      <c r="I3481" s="21" t="n">
        <v>1740</v>
      </c>
      <c r="J3481" s="8" t="s">
        <v>1378</v>
      </c>
    </row>
    <row collapsed="false" customFormat="false" customHeight="false" hidden="false" ht="33.75" outlineLevel="0" r="3482">
      <c r="A3482" s="8" t="s">
        <v>50</v>
      </c>
      <c r="B3482" s="15" t="n">
        <v>5432</v>
      </c>
      <c r="C3482" s="15" t="s">
        <v>843</v>
      </c>
      <c r="D3482" s="26" t="n">
        <v>41183</v>
      </c>
      <c r="E3482" s="20" t="s">
        <v>1632</v>
      </c>
      <c r="F3482" s="8" t="s">
        <v>18</v>
      </c>
      <c r="G3482" s="8" t="n">
        <v>1</v>
      </c>
      <c r="H3482" s="21" t="n">
        <v>1740</v>
      </c>
      <c r="I3482" s="21" t="n">
        <v>1740</v>
      </c>
      <c r="J3482" s="8" t="s">
        <v>1378</v>
      </c>
    </row>
    <row collapsed="false" customFormat="false" customHeight="false" hidden="false" ht="33.75" outlineLevel="0" r="3483">
      <c r="A3483" s="8" t="s">
        <v>50</v>
      </c>
      <c r="B3483" s="15" t="n">
        <v>5433</v>
      </c>
      <c r="C3483" s="15" t="s">
        <v>843</v>
      </c>
      <c r="D3483" s="26" t="n">
        <v>41183</v>
      </c>
      <c r="E3483" s="20" t="s">
        <v>1632</v>
      </c>
      <c r="F3483" s="8" t="s">
        <v>18</v>
      </c>
      <c r="G3483" s="8" t="n">
        <v>1</v>
      </c>
      <c r="H3483" s="21" t="n">
        <v>1740</v>
      </c>
      <c r="I3483" s="21" t="n">
        <v>1740</v>
      </c>
      <c r="J3483" s="8" t="s">
        <v>1378</v>
      </c>
    </row>
    <row collapsed="false" customFormat="false" customHeight="false" hidden="false" ht="33.75" outlineLevel="0" r="3484">
      <c r="A3484" s="8" t="s">
        <v>50</v>
      </c>
      <c r="B3484" s="15" t="n">
        <v>5434</v>
      </c>
      <c r="C3484" s="15" t="s">
        <v>843</v>
      </c>
      <c r="D3484" s="26" t="n">
        <v>41183</v>
      </c>
      <c r="E3484" s="20" t="s">
        <v>1632</v>
      </c>
      <c r="F3484" s="8" t="s">
        <v>18</v>
      </c>
      <c r="G3484" s="8" t="n">
        <v>1</v>
      </c>
      <c r="H3484" s="21" t="n">
        <v>1740</v>
      </c>
      <c r="I3484" s="21" t="n">
        <v>1740</v>
      </c>
      <c r="J3484" s="8" t="s">
        <v>1378</v>
      </c>
    </row>
    <row collapsed="false" customFormat="false" customHeight="false" hidden="false" ht="33.75" outlineLevel="0" r="3485">
      <c r="A3485" s="8" t="s">
        <v>50</v>
      </c>
      <c r="B3485" s="15" t="n">
        <v>5435</v>
      </c>
      <c r="C3485" s="15" t="s">
        <v>843</v>
      </c>
      <c r="D3485" s="26" t="n">
        <v>41183</v>
      </c>
      <c r="E3485" s="20" t="s">
        <v>1632</v>
      </c>
      <c r="F3485" s="8" t="s">
        <v>18</v>
      </c>
      <c r="G3485" s="8" t="n">
        <v>1</v>
      </c>
      <c r="H3485" s="21" t="n">
        <v>1740</v>
      </c>
      <c r="I3485" s="21" t="n">
        <v>1740</v>
      </c>
      <c r="J3485" s="8" t="s">
        <v>1378</v>
      </c>
    </row>
    <row collapsed="false" customFormat="false" customHeight="false" hidden="false" ht="33.75" outlineLevel="0" r="3486">
      <c r="A3486" s="8" t="s">
        <v>50</v>
      </c>
      <c r="B3486" s="15" t="n">
        <v>5436</v>
      </c>
      <c r="C3486" s="15" t="s">
        <v>843</v>
      </c>
      <c r="D3486" s="26" t="n">
        <v>41183</v>
      </c>
      <c r="E3486" s="20" t="s">
        <v>1632</v>
      </c>
      <c r="F3486" s="8" t="s">
        <v>18</v>
      </c>
      <c r="G3486" s="8" t="n">
        <v>1</v>
      </c>
      <c r="H3486" s="21" t="n">
        <v>1740</v>
      </c>
      <c r="I3486" s="21" t="n">
        <v>1740</v>
      </c>
      <c r="J3486" s="8" t="s">
        <v>1378</v>
      </c>
    </row>
    <row collapsed="false" customFormat="false" customHeight="false" hidden="false" ht="33.75" outlineLevel="0" r="3487">
      <c r="A3487" s="8" t="s">
        <v>50</v>
      </c>
      <c r="B3487" s="15" t="n">
        <v>5437</v>
      </c>
      <c r="C3487" s="15" t="s">
        <v>843</v>
      </c>
      <c r="D3487" s="26" t="n">
        <v>41183</v>
      </c>
      <c r="E3487" s="20" t="s">
        <v>1632</v>
      </c>
      <c r="F3487" s="8" t="s">
        <v>18</v>
      </c>
      <c r="G3487" s="8" t="n">
        <v>1</v>
      </c>
      <c r="H3487" s="21" t="n">
        <v>1740</v>
      </c>
      <c r="I3487" s="21" t="n">
        <v>1740</v>
      </c>
      <c r="J3487" s="8" t="s">
        <v>1378</v>
      </c>
    </row>
    <row collapsed="false" customFormat="false" customHeight="false" hidden="false" ht="33.75" outlineLevel="0" r="3488">
      <c r="A3488" s="8" t="s">
        <v>50</v>
      </c>
      <c r="B3488" s="15" t="n">
        <v>5438</v>
      </c>
      <c r="C3488" s="15" t="s">
        <v>843</v>
      </c>
      <c r="D3488" s="26" t="n">
        <v>41183</v>
      </c>
      <c r="E3488" s="20" t="s">
        <v>1632</v>
      </c>
      <c r="F3488" s="8" t="s">
        <v>18</v>
      </c>
      <c r="G3488" s="8" t="n">
        <v>1</v>
      </c>
      <c r="H3488" s="21" t="n">
        <v>1740</v>
      </c>
      <c r="I3488" s="21" t="n">
        <v>1740</v>
      </c>
      <c r="J3488" s="8" t="s">
        <v>1378</v>
      </c>
    </row>
    <row collapsed="false" customFormat="false" customHeight="false" hidden="false" ht="33.75" outlineLevel="0" r="3489">
      <c r="A3489" s="8" t="s">
        <v>50</v>
      </c>
      <c r="B3489" s="15" t="n">
        <v>5439</v>
      </c>
      <c r="C3489" s="15" t="s">
        <v>843</v>
      </c>
      <c r="D3489" s="26" t="n">
        <v>41183</v>
      </c>
      <c r="E3489" s="20" t="s">
        <v>1632</v>
      </c>
      <c r="F3489" s="8" t="s">
        <v>18</v>
      </c>
      <c r="G3489" s="8" t="n">
        <v>1</v>
      </c>
      <c r="H3489" s="21" t="n">
        <v>1740</v>
      </c>
      <c r="I3489" s="21" t="n">
        <v>1740</v>
      </c>
      <c r="J3489" s="8" t="s">
        <v>1378</v>
      </c>
    </row>
    <row collapsed="false" customFormat="false" customHeight="false" hidden="false" ht="33.75" outlineLevel="0" r="3490">
      <c r="A3490" s="8" t="s">
        <v>50</v>
      </c>
      <c r="B3490" s="15" t="n">
        <v>5440</v>
      </c>
      <c r="C3490" s="15" t="s">
        <v>843</v>
      </c>
      <c r="D3490" s="26" t="n">
        <v>41183</v>
      </c>
      <c r="E3490" s="20" t="s">
        <v>1632</v>
      </c>
      <c r="F3490" s="8" t="s">
        <v>18</v>
      </c>
      <c r="G3490" s="8" t="n">
        <v>1</v>
      </c>
      <c r="H3490" s="21" t="n">
        <v>1740</v>
      </c>
      <c r="I3490" s="21" t="n">
        <v>1740</v>
      </c>
      <c r="J3490" s="8" t="s">
        <v>1378</v>
      </c>
    </row>
    <row collapsed="false" customFormat="false" customHeight="false" hidden="false" ht="33.75" outlineLevel="0" r="3491">
      <c r="A3491" s="8" t="s">
        <v>50</v>
      </c>
      <c r="B3491" s="15" t="n">
        <v>5441</v>
      </c>
      <c r="C3491" s="15" t="s">
        <v>843</v>
      </c>
      <c r="D3491" s="26" t="n">
        <v>41183</v>
      </c>
      <c r="E3491" s="20" t="s">
        <v>1632</v>
      </c>
      <c r="F3491" s="8" t="s">
        <v>18</v>
      </c>
      <c r="G3491" s="8" t="n">
        <v>1</v>
      </c>
      <c r="H3491" s="21" t="n">
        <v>1740</v>
      </c>
      <c r="I3491" s="21" t="n">
        <v>1740</v>
      </c>
      <c r="J3491" s="8" t="s">
        <v>1378</v>
      </c>
    </row>
    <row collapsed="false" customFormat="false" customHeight="false" hidden="false" ht="33.75" outlineLevel="0" r="3492">
      <c r="A3492" s="8" t="s">
        <v>50</v>
      </c>
      <c r="B3492" s="15" t="n">
        <v>5442</v>
      </c>
      <c r="C3492" s="15" t="s">
        <v>843</v>
      </c>
      <c r="D3492" s="26" t="n">
        <v>41183</v>
      </c>
      <c r="E3492" s="20" t="s">
        <v>1632</v>
      </c>
      <c r="F3492" s="8" t="s">
        <v>18</v>
      </c>
      <c r="G3492" s="8" t="n">
        <v>1</v>
      </c>
      <c r="H3492" s="21" t="n">
        <v>1740</v>
      </c>
      <c r="I3492" s="21" t="n">
        <v>1740</v>
      </c>
      <c r="J3492" s="8" t="s">
        <v>1378</v>
      </c>
    </row>
    <row collapsed="false" customFormat="false" customHeight="false" hidden="false" ht="33.75" outlineLevel="0" r="3493">
      <c r="A3493" s="8" t="s">
        <v>50</v>
      </c>
      <c r="B3493" s="15" t="n">
        <v>5443</v>
      </c>
      <c r="C3493" s="15" t="s">
        <v>843</v>
      </c>
      <c r="D3493" s="26" t="n">
        <v>41183</v>
      </c>
      <c r="E3493" s="20" t="s">
        <v>1632</v>
      </c>
      <c r="F3493" s="8" t="s">
        <v>18</v>
      </c>
      <c r="G3493" s="8" t="n">
        <v>1</v>
      </c>
      <c r="H3493" s="21" t="n">
        <v>1740</v>
      </c>
      <c r="I3493" s="21" t="n">
        <v>1740</v>
      </c>
      <c r="J3493" s="8" t="s">
        <v>1378</v>
      </c>
    </row>
    <row collapsed="false" customFormat="false" customHeight="false" hidden="false" ht="33.75" outlineLevel="0" r="3494">
      <c r="A3494" s="8" t="s">
        <v>50</v>
      </c>
      <c r="B3494" s="15" t="n">
        <v>5444</v>
      </c>
      <c r="C3494" s="15" t="s">
        <v>843</v>
      </c>
      <c r="D3494" s="26" t="n">
        <v>41183</v>
      </c>
      <c r="E3494" s="20" t="s">
        <v>1632</v>
      </c>
      <c r="F3494" s="8" t="s">
        <v>18</v>
      </c>
      <c r="G3494" s="8" t="n">
        <v>1</v>
      </c>
      <c r="H3494" s="21" t="n">
        <v>1740</v>
      </c>
      <c r="I3494" s="21" t="n">
        <v>1740</v>
      </c>
      <c r="J3494" s="8" t="s">
        <v>1378</v>
      </c>
    </row>
    <row collapsed="false" customFormat="false" customHeight="false" hidden="false" ht="33.75" outlineLevel="0" r="3495">
      <c r="A3495" s="8" t="s">
        <v>50</v>
      </c>
      <c r="B3495" s="15" t="n">
        <v>5445</v>
      </c>
      <c r="C3495" s="15" t="s">
        <v>843</v>
      </c>
      <c r="D3495" s="26" t="n">
        <v>41183</v>
      </c>
      <c r="E3495" s="20" t="s">
        <v>1632</v>
      </c>
      <c r="F3495" s="8" t="s">
        <v>18</v>
      </c>
      <c r="G3495" s="8" t="n">
        <v>1</v>
      </c>
      <c r="H3495" s="21" t="n">
        <v>1740</v>
      </c>
      <c r="I3495" s="21" t="n">
        <v>1740</v>
      </c>
      <c r="J3495" s="8" t="s">
        <v>1378</v>
      </c>
    </row>
    <row collapsed="false" customFormat="false" customHeight="false" hidden="false" ht="33.75" outlineLevel="0" r="3496">
      <c r="A3496" s="8" t="s">
        <v>50</v>
      </c>
      <c r="B3496" s="15" t="n">
        <v>5446</v>
      </c>
      <c r="C3496" s="15" t="s">
        <v>843</v>
      </c>
      <c r="D3496" s="26" t="n">
        <v>41183</v>
      </c>
      <c r="E3496" s="20" t="s">
        <v>1632</v>
      </c>
      <c r="F3496" s="8" t="s">
        <v>18</v>
      </c>
      <c r="G3496" s="8" t="n">
        <v>1</v>
      </c>
      <c r="H3496" s="21" t="n">
        <v>1740</v>
      </c>
      <c r="I3496" s="21" t="n">
        <v>1740</v>
      </c>
      <c r="J3496" s="8" t="s">
        <v>1378</v>
      </c>
    </row>
    <row collapsed="false" customFormat="false" customHeight="false" hidden="false" ht="33.75" outlineLevel="0" r="3497">
      <c r="A3497" s="8" t="s">
        <v>50</v>
      </c>
      <c r="B3497" s="15" t="n">
        <v>5447</v>
      </c>
      <c r="C3497" s="15" t="s">
        <v>843</v>
      </c>
      <c r="D3497" s="26" t="n">
        <v>41183</v>
      </c>
      <c r="E3497" s="20" t="s">
        <v>1632</v>
      </c>
      <c r="F3497" s="8" t="s">
        <v>18</v>
      </c>
      <c r="G3497" s="8" t="n">
        <v>1</v>
      </c>
      <c r="H3497" s="21" t="n">
        <v>1740</v>
      </c>
      <c r="I3497" s="21" t="n">
        <v>1740</v>
      </c>
      <c r="J3497" s="8" t="s">
        <v>1378</v>
      </c>
    </row>
    <row collapsed="false" customFormat="false" customHeight="false" hidden="false" ht="33.75" outlineLevel="0" r="3498">
      <c r="A3498" s="8" t="s">
        <v>50</v>
      </c>
      <c r="B3498" s="15" t="n">
        <v>5448</v>
      </c>
      <c r="C3498" s="15" t="s">
        <v>843</v>
      </c>
      <c r="D3498" s="26" t="n">
        <v>41183</v>
      </c>
      <c r="E3498" s="20" t="s">
        <v>1632</v>
      </c>
      <c r="F3498" s="8" t="s">
        <v>18</v>
      </c>
      <c r="G3498" s="8" t="n">
        <v>1</v>
      </c>
      <c r="H3498" s="21" t="n">
        <v>1740</v>
      </c>
      <c r="I3498" s="21" t="n">
        <v>1740</v>
      </c>
      <c r="J3498" s="8" t="s">
        <v>1378</v>
      </c>
    </row>
    <row collapsed="false" customFormat="false" customHeight="false" hidden="false" ht="33.75" outlineLevel="0" r="3499">
      <c r="A3499" s="8" t="s">
        <v>50</v>
      </c>
      <c r="B3499" s="15" t="n">
        <v>5449</v>
      </c>
      <c r="C3499" s="15" t="s">
        <v>866</v>
      </c>
      <c r="D3499" s="26" t="n">
        <v>41183</v>
      </c>
      <c r="E3499" s="20" t="s">
        <v>1632</v>
      </c>
      <c r="F3499" s="8" t="s">
        <v>18</v>
      </c>
      <c r="G3499" s="8" t="n">
        <v>1</v>
      </c>
      <c r="H3499" s="21" t="n">
        <v>1740</v>
      </c>
      <c r="I3499" s="21" t="n">
        <v>1740</v>
      </c>
      <c r="J3499" s="8" t="s">
        <v>1378</v>
      </c>
    </row>
    <row collapsed="false" customFormat="false" customHeight="false" hidden="false" ht="33.75" outlineLevel="0" r="3500">
      <c r="A3500" s="8" t="s">
        <v>50</v>
      </c>
      <c r="B3500" s="15" t="n">
        <v>5450</v>
      </c>
      <c r="C3500" s="15" t="s">
        <v>843</v>
      </c>
      <c r="D3500" s="26" t="n">
        <v>41183</v>
      </c>
      <c r="E3500" s="20" t="s">
        <v>1632</v>
      </c>
      <c r="F3500" s="8" t="s">
        <v>18</v>
      </c>
      <c r="G3500" s="8" t="n">
        <v>1</v>
      </c>
      <c r="H3500" s="21" t="n">
        <v>1740</v>
      </c>
      <c r="I3500" s="21" t="n">
        <v>1740</v>
      </c>
      <c r="J3500" s="8" t="s">
        <v>1378</v>
      </c>
    </row>
    <row collapsed="false" customFormat="false" customHeight="false" hidden="false" ht="33.75" outlineLevel="0" r="3501">
      <c r="A3501" s="8" t="s">
        <v>50</v>
      </c>
      <c r="B3501" s="15" t="n">
        <v>5451</v>
      </c>
      <c r="C3501" s="15" t="s">
        <v>843</v>
      </c>
      <c r="D3501" s="26" t="n">
        <v>41183</v>
      </c>
      <c r="E3501" s="20" t="s">
        <v>1632</v>
      </c>
      <c r="F3501" s="8" t="s">
        <v>18</v>
      </c>
      <c r="G3501" s="8" t="n">
        <v>1</v>
      </c>
      <c r="H3501" s="21" t="n">
        <v>1740</v>
      </c>
      <c r="I3501" s="21" t="n">
        <v>1740</v>
      </c>
      <c r="J3501" s="8" t="s">
        <v>1378</v>
      </c>
    </row>
    <row collapsed="false" customFormat="false" customHeight="false" hidden="false" ht="33.75" outlineLevel="0" r="3502">
      <c r="A3502" s="8" t="s">
        <v>50</v>
      </c>
      <c r="B3502" s="15" t="n">
        <v>5452</v>
      </c>
      <c r="C3502" s="15" t="s">
        <v>843</v>
      </c>
      <c r="D3502" s="26" t="n">
        <v>41183</v>
      </c>
      <c r="E3502" s="20" t="s">
        <v>1632</v>
      </c>
      <c r="F3502" s="8" t="s">
        <v>18</v>
      </c>
      <c r="G3502" s="8" t="n">
        <v>1</v>
      </c>
      <c r="H3502" s="21" t="n">
        <v>1740</v>
      </c>
      <c r="I3502" s="21" t="n">
        <v>1740</v>
      </c>
      <c r="J3502" s="8" t="s">
        <v>1378</v>
      </c>
    </row>
    <row collapsed="false" customFormat="false" customHeight="false" hidden="false" ht="33.75" outlineLevel="0" r="3503">
      <c r="A3503" s="8" t="s">
        <v>50</v>
      </c>
      <c r="B3503" s="15" t="n">
        <v>5453</v>
      </c>
      <c r="C3503" s="15" t="s">
        <v>843</v>
      </c>
      <c r="D3503" s="26" t="n">
        <v>41183</v>
      </c>
      <c r="E3503" s="20" t="s">
        <v>1632</v>
      </c>
      <c r="F3503" s="8" t="s">
        <v>18</v>
      </c>
      <c r="G3503" s="8" t="n">
        <v>1</v>
      </c>
      <c r="H3503" s="21" t="n">
        <v>1740</v>
      </c>
      <c r="I3503" s="21" t="n">
        <v>1740</v>
      </c>
      <c r="J3503" s="8" t="s">
        <v>1378</v>
      </c>
    </row>
    <row collapsed="false" customFormat="false" customHeight="false" hidden="false" ht="33.75" outlineLevel="0" r="3504">
      <c r="A3504" s="8" t="s">
        <v>50</v>
      </c>
      <c r="B3504" s="15" t="n">
        <v>5454</v>
      </c>
      <c r="C3504" s="15" t="s">
        <v>843</v>
      </c>
      <c r="D3504" s="26" t="n">
        <v>41183</v>
      </c>
      <c r="E3504" s="20" t="s">
        <v>1632</v>
      </c>
      <c r="F3504" s="8" t="s">
        <v>18</v>
      </c>
      <c r="G3504" s="8" t="n">
        <v>1</v>
      </c>
      <c r="H3504" s="21" t="n">
        <v>1740</v>
      </c>
      <c r="I3504" s="21" t="n">
        <v>1740</v>
      </c>
      <c r="J3504" s="8" t="s">
        <v>1378</v>
      </c>
    </row>
    <row collapsed="false" customFormat="false" customHeight="false" hidden="false" ht="33.75" outlineLevel="0" r="3505">
      <c r="A3505" s="8" t="s">
        <v>50</v>
      </c>
      <c r="B3505" s="15" t="n">
        <v>5455</v>
      </c>
      <c r="C3505" s="15" t="s">
        <v>843</v>
      </c>
      <c r="D3505" s="26" t="n">
        <v>41183</v>
      </c>
      <c r="E3505" s="20" t="s">
        <v>1632</v>
      </c>
      <c r="F3505" s="8" t="s">
        <v>18</v>
      </c>
      <c r="G3505" s="8" t="n">
        <v>1</v>
      </c>
      <c r="H3505" s="21" t="n">
        <v>1740</v>
      </c>
      <c r="I3505" s="21" t="n">
        <v>1740</v>
      </c>
      <c r="J3505" s="8" t="s">
        <v>1378</v>
      </c>
    </row>
    <row collapsed="false" customFormat="false" customHeight="false" hidden="false" ht="33.75" outlineLevel="0" r="3506">
      <c r="A3506" s="8" t="s">
        <v>50</v>
      </c>
      <c r="B3506" s="15" t="n">
        <v>5456</v>
      </c>
      <c r="C3506" s="15" t="s">
        <v>843</v>
      </c>
      <c r="D3506" s="26" t="n">
        <v>41183</v>
      </c>
      <c r="E3506" s="20" t="s">
        <v>1632</v>
      </c>
      <c r="F3506" s="8" t="s">
        <v>18</v>
      </c>
      <c r="G3506" s="8" t="n">
        <v>1</v>
      </c>
      <c r="H3506" s="21" t="n">
        <v>1740</v>
      </c>
      <c r="I3506" s="21" t="n">
        <v>1740</v>
      </c>
      <c r="J3506" s="8" t="s">
        <v>1378</v>
      </c>
    </row>
    <row collapsed="false" customFormat="false" customHeight="false" hidden="false" ht="33.75" outlineLevel="0" r="3507">
      <c r="A3507" s="8" t="s">
        <v>50</v>
      </c>
      <c r="B3507" s="15" t="n">
        <v>5457</v>
      </c>
      <c r="C3507" s="15" t="s">
        <v>54</v>
      </c>
      <c r="D3507" s="26" t="n">
        <v>41183</v>
      </c>
      <c r="E3507" s="20" t="s">
        <v>1632</v>
      </c>
      <c r="F3507" s="8" t="s">
        <v>18</v>
      </c>
      <c r="G3507" s="8" t="n">
        <v>1</v>
      </c>
      <c r="H3507" s="21" t="n">
        <v>1740</v>
      </c>
      <c r="I3507" s="21" t="n">
        <v>1740</v>
      </c>
      <c r="J3507" s="8" t="s">
        <v>1378</v>
      </c>
    </row>
    <row collapsed="false" customFormat="false" customHeight="false" hidden="false" ht="33.75" outlineLevel="0" r="3508">
      <c r="A3508" s="8" t="s">
        <v>50</v>
      </c>
      <c r="B3508" s="15" t="n">
        <v>5458</v>
      </c>
      <c r="C3508" s="15" t="s">
        <v>54</v>
      </c>
      <c r="D3508" s="26" t="n">
        <v>41183</v>
      </c>
      <c r="E3508" s="20" t="s">
        <v>1632</v>
      </c>
      <c r="F3508" s="8" t="s">
        <v>18</v>
      </c>
      <c r="G3508" s="8" t="n">
        <v>1</v>
      </c>
      <c r="H3508" s="21" t="n">
        <v>1740</v>
      </c>
      <c r="I3508" s="21" t="n">
        <v>1740</v>
      </c>
      <c r="J3508" s="8" t="s">
        <v>1378</v>
      </c>
    </row>
    <row collapsed="false" customFormat="false" customHeight="false" hidden="false" ht="33.75" outlineLevel="0" r="3509">
      <c r="A3509" s="8" t="s">
        <v>50</v>
      </c>
      <c r="B3509" s="15" t="n">
        <v>5459</v>
      </c>
      <c r="C3509" s="15" t="s">
        <v>54</v>
      </c>
      <c r="D3509" s="26" t="n">
        <v>41183</v>
      </c>
      <c r="E3509" s="20" t="s">
        <v>1632</v>
      </c>
      <c r="F3509" s="8" t="s">
        <v>18</v>
      </c>
      <c r="G3509" s="8" t="n">
        <v>1</v>
      </c>
      <c r="H3509" s="21" t="n">
        <v>1740</v>
      </c>
      <c r="I3509" s="21" t="n">
        <v>1740</v>
      </c>
      <c r="J3509" s="8" t="s">
        <v>1378</v>
      </c>
    </row>
    <row collapsed="false" customFormat="false" customHeight="false" hidden="false" ht="33.75" outlineLevel="0" r="3510">
      <c r="A3510" s="8" t="s">
        <v>50</v>
      </c>
      <c r="B3510" s="15" t="n">
        <v>5460</v>
      </c>
      <c r="C3510" s="15" t="s">
        <v>54</v>
      </c>
      <c r="D3510" s="26" t="n">
        <v>41183</v>
      </c>
      <c r="E3510" s="20" t="s">
        <v>1632</v>
      </c>
      <c r="F3510" s="8" t="s">
        <v>18</v>
      </c>
      <c r="G3510" s="8" t="n">
        <v>1</v>
      </c>
      <c r="H3510" s="21" t="n">
        <v>1740</v>
      </c>
      <c r="I3510" s="21" t="n">
        <v>1740</v>
      </c>
      <c r="J3510" s="8" t="s">
        <v>1378</v>
      </c>
    </row>
    <row collapsed="false" customFormat="false" customHeight="false" hidden="false" ht="33.75" outlineLevel="0" r="3511">
      <c r="A3511" s="8" t="s">
        <v>50</v>
      </c>
      <c r="B3511" s="15" t="n">
        <v>5461</v>
      </c>
      <c r="C3511" s="15" t="s">
        <v>54</v>
      </c>
      <c r="D3511" s="26" t="n">
        <v>41183</v>
      </c>
      <c r="E3511" s="20" t="s">
        <v>1632</v>
      </c>
      <c r="F3511" s="8" t="s">
        <v>18</v>
      </c>
      <c r="G3511" s="8" t="n">
        <v>1</v>
      </c>
      <c r="H3511" s="21" t="n">
        <v>1740</v>
      </c>
      <c r="I3511" s="21" t="n">
        <v>1740</v>
      </c>
      <c r="J3511" s="8" t="s">
        <v>1378</v>
      </c>
    </row>
    <row collapsed="false" customFormat="false" customHeight="false" hidden="false" ht="45" outlineLevel="0" r="3512">
      <c r="A3512" s="8" t="s">
        <v>50</v>
      </c>
      <c r="B3512" s="15" t="n">
        <v>5462</v>
      </c>
      <c r="C3512" s="15" t="s">
        <v>112</v>
      </c>
      <c r="D3512" s="26" t="n">
        <v>41183</v>
      </c>
      <c r="E3512" s="20" t="s">
        <v>1632</v>
      </c>
      <c r="F3512" s="8" t="s">
        <v>18</v>
      </c>
      <c r="G3512" s="8" t="n">
        <v>1</v>
      </c>
      <c r="H3512" s="21" t="n">
        <v>1740</v>
      </c>
      <c r="I3512" s="21" t="n">
        <v>1740</v>
      </c>
      <c r="J3512" s="8" t="s">
        <v>1378</v>
      </c>
    </row>
    <row collapsed="false" customFormat="false" customHeight="false" hidden="false" ht="33.75" outlineLevel="0" r="3513">
      <c r="A3513" s="8" t="s">
        <v>50</v>
      </c>
      <c r="B3513" s="15" t="n">
        <v>5463</v>
      </c>
      <c r="C3513" s="15" t="s">
        <v>54</v>
      </c>
      <c r="D3513" s="26" t="n">
        <v>41183</v>
      </c>
      <c r="E3513" s="20" t="s">
        <v>1632</v>
      </c>
      <c r="F3513" s="8" t="s">
        <v>18</v>
      </c>
      <c r="G3513" s="8" t="n">
        <v>1</v>
      </c>
      <c r="H3513" s="21" t="n">
        <v>1740</v>
      </c>
      <c r="I3513" s="21" t="n">
        <v>1740</v>
      </c>
      <c r="J3513" s="8" t="s">
        <v>1378</v>
      </c>
    </row>
    <row collapsed="false" customFormat="false" customHeight="false" hidden="false" ht="45" outlineLevel="0" r="3514">
      <c r="A3514" s="8" t="s">
        <v>50</v>
      </c>
      <c r="B3514" s="15" t="n">
        <v>5464</v>
      </c>
      <c r="C3514" s="15" t="s">
        <v>112</v>
      </c>
      <c r="D3514" s="26" t="n">
        <v>41183</v>
      </c>
      <c r="E3514" s="20" t="s">
        <v>1632</v>
      </c>
      <c r="F3514" s="8" t="s">
        <v>18</v>
      </c>
      <c r="G3514" s="8" t="n">
        <v>1</v>
      </c>
      <c r="H3514" s="21" t="n">
        <v>1740</v>
      </c>
      <c r="I3514" s="21" t="n">
        <v>1740</v>
      </c>
      <c r="J3514" s="8" t="s">
        <v>1378</v>
      </c>
    </row>
    <row collapsed="false" customFormat="false" customHeight="false" hidden="false" ht="33.75" outlineLevel="0" r="3515">
      <c r="A3515" s="8" t="s">
        <v>50</v>
      </c>
      <c r="B3515" s="15" t="n">
        <v>5465</v>
      </c>
      <c r="C3515" s="15" t="s">
        <v>843</v>
      </c>
      <c r="D3515" s="26" t="n">
        <v>41183</v>
      </c>
      <c r="E3515" s="20" t="s">
        <v>1632</v>
      </c>
      <c r="F3515" s="8" t="s">
        <v>18</v>
      </c>
      <c r="G3515" s="8" t="n">
        <v>1</v>
      </c>
      <c r="H3515" s="21" t="n">
        <v>1740</v>
      </c>
      <c r="I3515" s="21" t="n">
        <v>1740</v>
      </c>
      <c r="J3515" s="8" t="s">
        <v>1378</v>
      </c>
    </row>
    <row collapsed="false" customFormat="false" customHeight="false" hidden="false" ht="33.75" outlineLevel="0" r="3516">
      <c r="A3516" s="8" t="s">
        <v>50</v>
      </c>
      <c r="B3516" s="15" t="n">
        <v>5466</v>
      </c>
      <c r="C3516" s="15" t="s">
        <v>54</v>
      </c>
      <c r="D3516" s="26" t="n">
        <v>41183</v>
      </c>
      <c r="E3516" s="20" t="s">
        <v>1632</v>
      </c>
      <c r="F3516" s="8" t="s">
        <v>18</v>
      </c>
      <c r="G3516" s="8" t="n">
        <v>1</v>
      </c>
      <c r="H3516" s="21" t="n">
        <v>1740</v>
      </c>
      <c r="I3516" s="21" t="n">
        <v>1740</v>
      </c>
      <c r="J3516" s="8" t="s">
        <v>1378</v>
      </c>
    </row>
    <row collapsed="false" customFormat="false" customHeight="false" hidden="false" ht="33.75" outlineLevel="0" r="3517">
      <c r="A3517" s="8" t="s">
        <v>50</v>
      </c>
      <c r="B3517" s="15" t="n">
        <v>5467</v>
      </c>
      <c r="C3517" s="15" t="s">
        <v>68</v>
      </c>
      <c r="D3517" s="26" t="n">
        <v>41183</v>
      </c>
      <c r="E3517" s="20" t="s">
        <v>1633</v>
      </c>
      <c r="F3517" s="8" t="s">
        <v>18</v>
      </c>
      <c r="G3517" s="8" t="n">
        <v>1</v>
      </c>
      <c r="H3517" s="21" t="n">
        <v>1913.1</v>
      </c>
      <c r="I3517" s="21" t="n">
        <v>1913.1</v>
      </c>
      <c r="J3517" s="8" t="s">
        <v>1378</v>
      </c>
    </row>
    <row collapsed="false" customFormat="false" customHeight="false" hidden="false" ht="33.75" outlineLevel="0" r="3518">
      <c r="A3518" s="8" t="s">
        <v>50</v>
      </c>
      <c r="B3518" s="15" t="n">
        <v>5468</v>
      </c>
      <c r="C3518" s="15" t="s">
        <v>68</v>
      </c>
      <c r="D3518" s="26" t="n">
        <v>41183</v>
      </c>
      <c r="E3518" s="20" t="s">
        <v>1633</v>
      </c>
      <c r="F3518" s="8" t="s">
        <v>18</v>
      </c>
      <c r="G3518" s="8" t="n">
        <v>1</v>
      </c>
      <c r="H3518" s="21" t="n">
        <v>1913.1</v>
      </c>
      <c r="I3518" s="21" t="n">
        <v>1913.1</v>
      </c>
      <c r="J3518" s="8" t="s">
        <v>1378</v>
      </c>
    </row>
    <row collapsed="false" customFormat="false" customHeight="false" hidden="false" ht="33.75" outlineLevel="0" r="3519">
      <c r="A3519" s="8" t="s">
        <v>50</v>
      </c>
      <c r="B3519" s="15" t="n">
        <v>5469</v>
      </c>
      <c r="C3519" s="15" t="s">
        <v>68</v>
      </c>
      <c r="D3519" s="26" t="n">
        <v>41183</v>
      </c>
      <c r="E3519" s="20" t="s">
        <v>1633</v>
      </c>
      <c r="F3519" s="8" t="s">
        <v>18</v>
      </c>
      <c r="G3519" s="8" t="n">
        <v>1</v>
      </c>
      <c r="H3519" s="21" t="n">
        <v>1913.1</v>
      </c>
      <c r="I3519" s="21" t="n">
        <v>1913.1</v>
      </c>
      <c r="J3519" s="8" t="s">
        <v>1378</v>
      </c>
    </row>
    <row collapsed="false" customFormat="false" customHeight="false" hidden="false" ht="33.75" outlineLevel="0" r="3520">
      <c r="A3520" s="8" t="s">
        <v>50</v>
      </c>
      <c r="B3520" s="15" t="n">
        <v>5470</v>
      </c>
      <c r="C3520" s="15" t="s">
        <v>68</v>
      </c>
      <c r="D3520" s="26" t="n">
        <v>41183</v>
      </c>
      <c r="E3520" s="20" t="s">
        <v>1634</v>
      </c>
      <c r="F3520" s="8" t="s">
        <v>18</v>
      </c>
      <c r="G3520" s="8" t="n">
        <v>1</v>
      </c>
      <c r="H3520" s="21" t="n">
        <v>839.62</v>
      </c>
      <c r="I3520" s="21" t="n">
        <v>839.62</v>
      </c>
      <c r="J3520" s="8" t="s">
        <v>1378</v>
      </c>
    </row>
    <row collapsed="false" customFormat="false" customHeight="false" hidden="false" ht="33.75" outlineLevel="0" r="3521">
      <c r="A3521" s="8" t="s">
        <v>50</v>
      </c>
      <c r="B3521" s="15" t="n">
        <v>5471</v>
      </c>
      <c r="C3521" s="15" t="s">
        <v>68</v>
      </c>
      <c r="D3521" s="26" t="n">
        <v>41183</v>
      </c>
      <c r="E3521" s="20" t="s">
        <v>1634</v>
      </c>
      <c r="F3521" s="8" t="s">
        <v>18</v>
      </c>
      <c r="G3521" s="8" t="n">
        <v>1</v>
      </c>
      <c r="H3521" s="21" t="n">
        <v>839.62</v>
      </c>
      <c r="I3521" s="21" t="n">
        <v>839.62</v>
      </c>
      <c r="J3521" s="8" t="s">
        <v>1378</v>
      </c>
    </row>
    <row collapsed="false" customFormat="false" customHeight="false" hidden="false" ht="33.75" outlineLevel="0" r="3522">
      <c r="A3522" s="8" t="s">
        <v>50</v>
      </c>
      <c r="B3522" s="15" t="n">
        <v>5472</v>
      </c>
      <c r="C3522" s="15" t="s">
        <v>68</v>
      </c>
      <c r="D3522" s="26" t="n">
        <v>41183</v>
      </c>
      <c r="E3522" s="20" t="s">
        <v>1634</v>
      </c>
      <c r="F3522" s="8" t="s">
        <v>18</v>
      </c>
      <c r="G3522" s="8" t="n">
        <v>1</v>
      </c>
      <c r="H3522" s="21" t="n">
        <v>839.62</v>
      </c>
      <c r="I3522" s="21" t="n">
        <v>839.62</v>
      </c>
      <c r="J3522" s="8" t="s">
        <v>1378</v>
      </c>
    </row>
    <row collapsed="false" customFormat="false" customHeight="false" hidden="false" ht="33.75" outlineLevel="0" r="3523">
      <c r="A3523" s="8" t="s">
        <v>50</v>
      </c>
      <c r="B3523" s="15" t="n">
        <v>5473</v>
      </c>
      <c r="C3523" s="15" t="s">
        <v>68</v>
      </c>
      <c r="D3523" s="26" t="n">
        <v>41183</v>
      </c>
      <c r="E3523" s="20" t="s">
        <v>1635</v>
      </c>
      <c r="F3523" s="8" t="s">
        <v>18</v>
      </c>
      <c r="G3523" s="8" t="n">
        <v>1</v>
      </c>
      <c r="H3523" s="21" t="n">
        <v>1604.1</v>
      </c>
      <c r="I3523" s="21" t="n">
        <v>1604.1</v>
      </c>
      <c r="J3523" s="8" t="s">
        <v>1378</v>
      </c>
    </row>
    <row collapsed="false" customFormat="false" customHeight="false" hidden="false" ht="33.75" outlineLevel="0" r="3524">
      <c r="A3524" s="8" t="s">
        <v>50</v>
      </c>
      <c r="B3524" s="15" t="n">
        <v>5474</v>
      </c>
      <c r="C3524" s="15" t="s">
        <v>68</v>
      </c>
      <c r="D3524" s="26" t="n">
        <v>41183</v>
      </c>
      <c r="E3524" s="20" t="s">
        <v>1635</v>
      </c>
      <c r="F3524" s="8" t="s">
        <v>18</v>
      </c>
      <c r="G3524" s="8" t="n">
        <v>1</v>
      </c>
      <c r="H3524" s="21" t="n">
        <v>1604.1</v>
      </c>
      <c r="I3524" s="21" t="n">
        <v>1604.1</v>
      </c>
      <c r="J3524" s="8" t="s">
        <v>1378</v>
      </c>
    </row>
    <row collapsed="false" customFormat="false" customHeight="false" hidden="false" ht="33.75" outlineLevel="0" r="3525">
      <c r="A3525" s="8" t="s">
        <v>50</v>
      </c>
      <c r="B3525" s="15" t="n">
        <v>5475</v>
      </c>
      <c r="C3525" s="15" t="s">
        <v>68</v>
      </c>
      <c r="D3525" s="26" t="n">
        <v>41183</v>
      </c>
      <c r="E3525" s="20" t="s">
        <v>1635</v>
      </c>
      <c r="F3525" s="8" t="s">
        <v>18</v>
      </c>
      <c r="G3525" s="8" t="n">
        <v>1</v>
      </c>
      <c r="H3525" s="21" t="n">
        <v>1604.1</v>
      </c>
      <c r="I3525" s="21" t="n">
        <v>1604.1</v>
      </c>
      <c r="J3525" s="8" t="s">
        <v>1378</v>
      </c>
    </row>
    <row collapsed="false" customFormat="false" customHeight="false" hidden="false" ht="15" outlineLevel="0" r="3526">
      <c r="A3526" s="8" t="s">
        <v>70</v>
      </c>
      <c r="B3526" s="15" t="n">
        <v>5476</v>
      </c>
      <c r="C3526" s="15" t="s">
        <v>203</v>
      </c>
      <c r="D3526" s="26" t="n">
        <v>41255</v>
      </c>
      <c r="E3526" s="20" t="s">
        <v>1636</v>
      </c>
      <c r="F3526" s="8" t="s">
        <v>18</v>
      </c>
      <c r="G3526" s="8" t="n">
        <v>1</v>
      </c>
      <c r="H3526" s="21" t="n">
        <v>300</v>
      </c>
      <c r="I3526" s="21" t="n">
        <v>300</v>
      </c>
      <c r="J3526" s="8" t="s">
        <v>1637</v>
      </c>
    </row>
    <row collapsed="false" customFormat="false" customHeight="false" hidden="false" ht="15" outlineLevel="0" r="3527">
      <c r="A3527" s="8" t="s">
        <v>70</v>
      </c>
      <c r="B3527" s="15" t="n">
        <v>5477</v>
      </c>
      <c r="C3527" s="15" t="s">
        <v>114</v>
      </c>
      <c r="D3527" s="26" t="n">
        <v>41255</v>
      </c>
      <c r="E3527" s="20" t="s">
        <v>1636</v>
      </c>
      <c r="F3527" s="8" t="s">
        <v>18</v>
      </c>
      <c r="G3527" s="8" t="n">
        <v>1</v>
      </c>
      <c r="H3527" s="21" t="n">
        <v>300</v>
      </c>
      <c r="I3527" s="21" t="n">
        <v>300</v>
      </c>
      <c r="J3527" s="8" t="s">
        <v>1637</v>
      </c>
    </row>
    <row collapsed="false" customFormat="false" customHeight="false" hidden="false" ht="15" outlineLevel="0" r="3528">
      <c r="A3528" s="8" t="s">
        <v>70</v>
      </c>
      <c r="B3528" s="15" t="n">
        <v>5478</v>
      </c>
      <c r="C3528" s="15" t="s">
        <v>114</v>
      </c>
      <c r="D3528" s="26" t="n">
        <v>41255</v>
      </c>
      <c r="E3528" s="20" t="s">
        <v>1636</v>
      </c>
      <c r="F3528" s="8" t="s">
        <v>18</v>
      </c>
      <c r="G3528" s="8" t="n">
        <v>1</v>
      </c>
      <c r="H3528" s="21" t="n">
        <v>300</v>
      </c>
      <c r="I3528" s="21" t="n">
        <v>300</v>
      </c>
      <c r="J3528" s="8" t="s">
        <v>1637</v>
      </c>
    </row>
    <row collapsed="false" customFormat="false" customHeight="false" hidden="false" ht="15" outlineLevel="0" r="3529">
      <c r="A3529" s="8" t="s">
        <v>70</v>
      </c>
      <c r="B3529" s="15" t="n">
        <v>5479</v>
      </c>
      <c r="C3529" s="15" t="s">
        <v>114</v>
      </c>
      <c r="D3529" s="26" t="n">
        <v>41255</v>
      </c>
      <c r="E3529" s="20" t="s">
        <v>1636</v>
      </c>
      <c r="F3529" s="8" t="s">
        <v>18</v>
      </c>
      <c r="G3529" s="8" t="n">
        <v>1</v>
      </c>
      <c r="H3529" s="21" t="n">
        <v>300</v>
      </c>
      <c r="I3529" s="21" t="n">
        <v>300</v>
      </c>
      <c r="J3529" s="8" t="s">
        <v>1637</v>
      </c>
    </row>
    <row collapsed="false" customFormat="false" customHeight="false" hidden="false" ht="15" outlineLevel="0" r="3530">
      <c r="A3530" s="8" t="s">
        <v>70</v>
      </c>
      <c r="B3530" s="15" t="n">
        <v>5480</v>
      </c>
      <c r="C3530" s="15" t="s">
        <v>114</v>
      </c>
      <c r="D3530" s="26" t="n">
        <v>41255</v>
      </c>
      <c r="E3530" s="20" t="s">
        <v>1636</v>
      </c>
      <c r="F3530" s="8" t="s">
        <v>18</v>
      </c>
      <c r="G3530" s="8" t="n">
        <v>1</v>
      </c>
      <c r="H3530" s="21" t="n">
        <v>300</v>
      </c>
      <c r="I3530" s="21" t="n">
        <v>300</v>
      </c>
      <c r="J3530" s="8" t="s">
        <v>1637</v>
      </c>
    </row>
    <row collapsed="false" customFormat="false" customHeight="false" hidden="false" ht="15" outlineLevel="0" r="3531">
      <c r="A3531" s="8" t="s">
        <v>70</v>
      </c>
      <c r="B3531" s="15" t="n">
        <v>5481</v>
      </c>
      <c r="C3531" s="15" t="s">
        <v>114</v>
      </c>
      <c r="D3531" s="26" t="n">
        <v>41255</v>
      </c>
      <c r="E3531" s="20" t="s">
        <v>1636</v>
      </c>
      <c r="F3531" s="8" t="s">
        <v>18</v>
      </c>
      <c r="G3531" s="8" t="n">
        <v>1</v>
      </c>
      <c r="H3531" s="21" t="n">
        <v>300</v>
      </c>
      <c r="I3531" s="21" t="n">
        <v>300</v>
      </c>
      <c r="J3531" s="8" t="s">
        <v>1637</v>
      </c>
    </row>
    <row collapsed="false" customFormat="false" customHeight="false" hidden="false" ht="15" outlineLevel="0" r="3532">
      <c r="A3532" s="8" t="s">
        <v>70</v>
      </c>
      <c r="B3532" s="15" t="n">
        <v>5482</v>
      </c>
      <c r="C3532" s="15" t="s">
        <v>114</v>
      </c>
      <c r="D3532" s="26" t="n">
        <v>41255</v>
      </c>
      <c r="E3532" s="20" t="s">
        <v>1636</v>
      </c>
      <c r="F3532" s="8" t="s">
        <v>18</v>
      </c>
      <c r="G3532" s="8" t="n">
        <v>1</v>
      </c>
      <c r="H3532" s="21" t="n">
        <v>300</v>
      </c>
      <c r="I3532" s="21" t="n">
        <v>300</v>
      </c>
      <c r="J3532" s="8" t="s">
        <v>1637</v>
      </c>
    </row>
    <row collapsed="false" customFormat="false" customHeight="false" hidden="false" ht="15" outlineLevel="0" r="3533">
      <c r="A3533" s="8" t="s">
        <v>70</v>
      </c>
      <c r="B3533" s="15" t="n">
        <v>5483</v>
      </c>
      <c r="C3533" s="15" t="s">
        <v>114</v>
      </c>
      <c r="D3533" s="26" t="n">
        <v>41255</v>
      </c>
      <c r="E3533" s="20" t="s">
        <v>1636</v>
      </c>
      <c r="F3533" s="8" t="s">
        <v>18</v>
      </c>
      <c r="G3533" s="8" t="n">
        <v>1</v>
      </c>
      <c r="H3533" s="21" t="n">
        <v>300</v>
      </c>
      <c r="I3533" s="21" t="n">
        <v>300</v>
      </c>
      <c r="J3533" s="8" t="s">
        <v>1637</v>
      </c>
    </row>
    <row collapsed="false" customFormat="false" customHeight="false" hidden="false" ht="15" outlineLevel="0" r="3534">
      <c r="A3534" s="8" t="s">
        <v>70</v>
      </c>
      <c r="B3534" s="15" t="n">
        <v>5484</v>
      </c>
      <c r="C3534" s="15" t="s">
        <v>114</v>
      </c>
      <c r="D3534" s="26" t="n">
        <v>41255</v>
      </c>
      <c r="E3534" s="20" t="s">
        <v>1636</v>
      </c>
      <c r="F3534" s="8" t="s">
        <v>18</v>
      </c>
      <c r="G3534" s="8" t="n">
        <v>1</v>
      </c>
      <c r="H3534" s="21" t="n">
        <v>300</v>
      </c>
      <c r="I3534" s="21" t="n">
        <v>300</v>
      </c>
      <c r="J3534" s="8" t="s">
        <v>1637</v>
      </c>
    </row>
    <row collapsed="false" customFormat="false" customHeight="false" hidden="false" ht="15" outlineLevel="0" r="3535">
      <c r="A3535" s="8" t="s">
        <v>70</v>
      </c>
      <c r="B3535" s="15" t="n">
        <v>5485</v>
      </c>
      <c r="C3535" s="15" t="s">
        <v>114</v>
      </c>
      <c r="D3535" s="26" t="n">
        <v>41255</v>
      </c>
      <c r="E3535" s="20" t="s">
        <v>1636</v>
      </c>
      <c r="F3535" s="8" t="s">
        <v>18</v>
      </c>
      <c r="G3535" s="8" t="n">
        <v>1</v>
      </c>
      <c r="H3535" s="21" t="n">
        <v>300</v>
      </c>
      <c r="I3535" s="21" t="n">
        <v>300</v>
      </c>
      <c r="J3535" s="8" t="s">
        <v>1637</v>
      </c>
    </row>
    <row collapsed="false" customFormat="false" customHeight="false" hidden="false" ht="15" outlineLevel="0" r="3536">
      <c r="A3536" s="8" t="s">
        <v>70</v>
      </c>
      <c r="B3536" s="15" t="n">
        <v>5486</v>
      </c>
      <c r="C3536" s="15" t="s">
        <v>114</v>
      </c>
      <c r="D3536" s="26" t="n">
        <v>41255</v>
      </c>
      <c r="E3536" s="20" t="s">
        <v>1636</v>
      </c>
      <c r="F3536" s="8" t="s">
        <v>18</v>
      </c>
      <c r="G3536" s="8" t="n">
        <v>1</v>
      </c>
      <c r="H3536" s="21" t="n">
        <v>300</v>
      </c>
      <c r="I3536" s="21" t="n">
        <v>300</v>
      </c>
      <c r="J3536" s="8" t="s">
        <v>1637</v>
      </c>
    </row>
    <row collapsed="false" customFormat="false" customHeight="false" hidden="false" ht="15" outlineLevel="0" r="3537">
      <c r="A3537" s="8" t="s">
        <v>70</v>
      </c>
      <c r="B3537" s="15" t="n">
        <v>5487</v>
      </c>
      <c r="C3537" s="15" t="s">
        <v>114</v>
      </c>
      <c r="D3537" s="26" t="n">
        <v>41255</v>
      </c>
      <c r="E3537" s="20" t="s">
        <v>1636</v>
      </c>
      <c r="F3537" s="8" t="s">
        <v>18</v>
      </c>
      <c r="G3537" s="8" t="n">
        <v>1</v>
      </c>
      <c r="H3537" s="21" t="n">
        <v>300</v>
      </c>
      <c r="I3537" s="21" t="n">
        <v>300</v>
      </c>
      <c r="J3537" s="8" t="s">
        <v>1637</v>
      </c>
    </row>
    <row collapsed="false" customFormat="false" customHeight="false" hidden="false" ht="15" outlineLevel="0" r="3538">
      <c r="A3538" s="8" t="s">
        <v>70</v>
      </c>
      <c r="B3538" s="15" t="n">
        <v>5488</v>
      </c>
      <c r="C3538" s="15" t="s">
        <v>114</v>
      </c>
      <c r="D3538" s="26" t="n">
        <v>41255</v>
      </c>
      <c r="E3538" s="20" t="s">
        <v>1636</v>
      </c>
      <c r="F3538" s="8" t="s">
        <v>18</v>
      </c>
      <c r="G3538" s="8" t="n">
        <v>1</v>
      </c>
      <c r="H3538" s="21" t="n">
        <v>300</v>
      </c>
      <c r="I3538" s="21" t="n">
        <v>300</v>
      </c>
      <c r="J3538" s="8" t="s">
        <v>1637</v>
      </c>
    </row>
    <row collapsed="false" customFormat="false" customHeight="false" hidden="false" ht="15" outlineLevel="0" r="3539">
      <c r="A3539" s="8" t="s">
        <v>70</v>
      </c>
      <c r="B3539" s="15" t="n">
        <v>5489</v>
      </c>
      <c r="C3539" s="15" t="s">
        <v>203</v>
      </c>
      <c r="D3539" s="26" t="n">
        <v>41255</v>
      </c>
      <c r="E3539" s="20" t="s">
        <v>1636</v>
      </c>
      <c r="F3539" s="8" t="s">
        <v>18</v>
      </c>
      <c r="G3539" s="8" t="n">
        <v>1</v>
      </c>
      <c r="H3539" s="21" t="n">
        <v>300</v>
      </c>
      <c r="I3539" s="21" t="n">
        <v>300</v>
      </c>
      <c r="J3539" s="8" t="s">
        <v>1637</v>
      </c>
    </row>
    <row collapsed="false" customFormat="false" customHeight="false" hidden="false" ht="15" outlineLevel="0" r="3540">
      <c r="A3540" s="8" t="s">
        <v>70</v>
      </c>
      <c r="B3540" s="15" t="n">
        <v>5490</v>
      </c>
      <c r="C3540" s="15" t="s">
        <v>114</v>
      </c>
      <c r="D3540" s="26" t="n">
        <v>41255</v>
      </c>
      <c r="E3540" s="20" t="s">
        <v>1636</v>
      </c>
      <c r="F3540" s="8" t="s">
        <v>18</v>
      </c>
      <c r="G3540" s="8" t="n">
        <v>1</v>
      </c>
      <c r="H3540" s="21" t="n">
        <v>300</v>
      </c>
      <c r="I3540" s="21" t="n">
        <v>300</v>
      </c>
      <c r="J3540" s="8" t="s">
        <v>1637</v>
      </c>
    </row>
    <row collapsed="false" customFormat="false" customHeight="false" hidden="false" ht="15" outlineLevel="0" r="3541">
      <c r="A3541" s="8" t="s">
        <v>70</v>
      </c>
      <c r="B3541" s="15" t="n">
        <v>5491</v>
      </c>
      <c r="C3541" s="15" t="s">
        <v>114</v>
      </c>
      <c r="D3541" s="26" t="n">
        <v>41255</v>
      </c>
      <c r="E3541" s="20" t="s">
        <v>1636</v>
      </c>
      <c r="F3541" s="8" t="s">
        <v>18</v>
      </c>
      <c r="G3541" s="8" t="n">
        <v>1</v>
      </c>
      <c r="H3541" s="21" t="n">
        <v>300</v>
      </c>
      <c r="I3541" s="21" t="n">
        <v>300</v>
      </c>
      <c r="J3541" s="8" t="s">
        <v>1637</v>
      </c>
    </row>
    <row collapsed="false" customFormat="false" customHeight="false" hidden="false" ht="15" outlineLevel="0" r="3542">
      <c r="A3542" s="8" t="s">
        <v>70</v>
      </c>
      <c r="B3542" s="15" t="n">
        <v>5492</v>
      </c>
      <c r="C3542" s="15" t="s">
        <v>114</v>
      </c>
      <c r="D3542" s="26" t="n">
        <v>41255</v>
      </c>
      <c r="E3542" s="20" t="s">
        <v>1636</v>
      </c>
      <c r="F3542" s="8" t="s">
        <v>18</v>
      </c>
      <c r="G3542" s="8" t="n">
        <v>1</v>
      </c>
      <c r="H3542" s="21" t="n">
        <v>300</v>
      </c>
      <c r="I3542" s="21" t="n">
        <v>300</v>
      </c>
      <c r="J3542" s="8" t="s">
        <v>1637</v>
      </c>
    </row>
    <row collapsed="false" customFormat="false" customHeight="false" hidden="false" ht="15" outlineLevel="0" r="3543">
      <c r="A3543" s="8" t="s">
        <v>70</v>
      </c>
      <c r="B3543" s="15" t="n">
        <v>5493</v>
      </c>
      <c r="C3543" s="15" t="s">
        <v>114</v>
      </c>
      <c r="D3543" s="26" t="n">
        <v>41255</v>
      </c>
      <c r="E3543" s="20" t="s">
        <v>1636</v>
      </c>
      <c r="F3543" s="8" t="s">
        <v>18</v>
      </c>
      <c r="G3543" s="8" t="n">
        <v>1</v>
      </c>
      <c r="H3543" s="21" t="n">
        <v>300</v>
      </c>
      <c r="I3543" s="21" t="n">
        <v>300</v>
      </c>
      <c r="J3543" s="8" t="s">
        <v>1637</v>
      </c>
    </row>
    <row collapsed="false" customFormat="false" customHeight="false" hidden="false" ht="15" outlineLevel="0" r="3544">
      <c r="A3544" s="8" t="s">
        <v>70</v>
      </c>
      <c r="B3544" s="15" t="n">
        <v>5494</v>
      </c>
      <c r="C3544" s="15" t="s">
        <v>114</v>
      </c>
      <c r="D3544" s="26" t="n">
        <v>41255</v>
      </c>
      <c r="E3544" s="20" t="s">
        <v>1636</v>
      </c>
      <c r="F3544" s="8" t="s">
        <v>18</v>
      </c>
      <c r="G3544" s="8" t="n">
        <v>1</v>
      </c>
      <c r="H3544" s="21" t="n">
        <v>300</v>
      </c>
      <c r="I3544" s="21" t="n">
        <v>300</v>
      </c>
      <c r="J3544" s="8" t="s">
        <v>1637</v>
      </c>
    </row>
    <row collapsed="false" customFormat="false" customHeight="false" hidden="false" ht="15" outlineLevel="0" r="3545">
      <c r="A3545" s="8" t="s">
        <v>70</v>
      </c>
      <c r="B3545" s="15" t="n">
        <v>5495</v>
      </c>
      <c r="C3545" s="15" t="s">
        <v>114</v>
      </c>
      <c r="D3545" s="26" t="n">
        <v>41255</v>
      </c>
      <c r="E3545" s="20" t="s">
        <v>1636</v>
      </c>
      <c r="F3545" s="8" t="s">
        <v>18</v>
      </c>
      <c r="G3545" s="8" t="n">
        <v>1</v>
      </c>
      <c r="H3545" s="21" t="n">
        <v>300</v>
      </c>
      <c r="I3545" s="21" t="n">
        <v>300</v>
      </c>
      <c r="J3545" s="8" t="s">
        <v>1637</v>
      </c>
    </row>
    <row collapsed="false" customFormat="false" customHeight="false" hidden="false" ht="67.5" outlineLevel="0" r="3546">
      <c r="A3546" s="8" t="s">
        <v>15</v>
      </c>
      <c r="B3546" s="15" t="n">
        <v>5496</v>
      </c>
      <c r="C3546" s="15" t="s">
        <v>38</v>
      </c>
      <c r="D3546" s="26" t="n">
        <v>41255</v>
      </c>
      <c r="E3546" s="20" t="s">
        <v>1638</v>
      </c>
      <c r="F3546" s="8" t="s">
        <v>18</v>
      </c>
      <c r="G3546" s="8" t="n">
        <v>1</v>
      </c>
      <c r="H3546" s="21" t="n">
        <v>74750.62</v>
      </c>
      <c r="I3546" s="21" t="n">
        <v>74750.62</v>
      </c>
      <c r="J3546" s="8" t="s">
        <v>872</v>
      </c>
    </row>
    <row collapsed="false" customFormat="false" customHeight="false" hidden="false" ht="33.75" outlineLevel="0" r="3547">
      <c r="A3547" s="8" t="s">
        <v>15</v>
      </c>
      <c r="B3547" s="15" t="n">
        <v>5497</v>
      </c>
      <c r="C3547" s="15" t="s">
        <v>38</v>
      </c>
      <c r="D3547" s="26" t="n">
        <v>41255</v>
      </c>
      <c r="E3547" s="20" t="s">
        <v>1639</v>
      </c>
      <c r="F3547" s="8" t="s">
        <v>18</v>
      </c>
      <c r="G3547" s="8" t="n">
        <v>1</v>
      </c>
      <c r="H3547" s="21" t="n">
        <v>104090.33</v>
      </c>
      <c r="I3547" s="21" t="n">
        <v>104090.33</v>
      </c>
      <c r="J3547" s="8" t="s">
        <v>872</v>
      </c>
    </row>
    <row collapsed="false" customFormat="false" customHeight="false" hidden="false" ht="33.75" outlineLevel="0" r="3548">
      <c r="A3548" s="8" t="s">
        <v>15</v>
      </c>
      <c r="B3548" s="15" t="n">
        <v>5498</v>
      </c>
      <c r="C3548" s="15" t="s">
        <v>42</v>
      </c>
      <c r="D3548" s="26" t="n">
        <v>41255</v>
      </c>
      <c r="E3548" s="20" t="s">
        <v>1640</v>
      </c>
      <c r="F3548" s="8" t="s">
        <v>18</v>
      </c>
      <c r="G3548" s="8" t="n">
        <v>1</v>
      </c>
      <c r="H3548" s="21" t="n">
        <v>26764.91</v>
      </c>
      <c r="I3548" s="21" t="n">
        <v>26764.91</v>
      </c>
      <c r="J3548" s="8" t="s">
        <v>872</v>
      </c>
    </row>
    <row collapsed="false" customFormat="false" customHeight="false" hidden="false" ht="22.5" outlineLevel="0" r="3549">
      <c r="A3549" s="8" t="s">
        <v>15</v>
      </c>
      <c r="B3549" s="15" t="n">
        <v>5499</v>
      </c>
      <c r="C3549" s="15" t="s">
        <v>38</v>
      </c>
      <c r="D3549" s="26" t="n">
        <v>41255</v>
      </c>
      <c r="E3549" s="20" t="s">
        <v>1641</v>
      </c>
      <c r="F3549" s="8" t="s">
        <v>18</v>
      </c>
      <c r="G3549" s="8" t="n">
        <v>1</v>
      </c>
      <c r="H3549" s="21" t="n">
        <v>14572.28</v>
      </c>
      <c r="I3549" s="21" t="n">
        <v>14572.28</v>
      </c>
      <c r="J3549" s="8" t="s">
        <v>872</v>
      </c>
    </row>
    <row collapsed="false" customFormat="false" customHeight="false" hidden="false" ht="22.5" outlineLevel="0" r="3550">
      <c r="A3550" s="8" t="s">
        <v>15</v>
      </c>
      <c r="B3550" s="15" t="n">
        <v>5500</v>
      </c>
      <c r="C3550" s="15" t="s">
        <v>826</v>
      </c>
      <c r="D3550" s="26" t="n">
        <v>41255</v>
      </c>
      <c r="E3550" s="20" t="s">
        <v>1642</v>
      </c>
      <c r="F3550" s="8" t="s">
        <v>18</v>
      </c>
      <c r="G3550" s="8" t="n">
        <v>1</v>
      </c>
      <c r="H3550" s="21" t="n">
        <v>29509.46</v>
      </c>
      <c r="I3550" s="21" t="n">
        <v>29509.46</v>
      </c>
      <c r="J3550" s="8" t="s">
        <v>872</v>
      </c>
    </row>
    <row collapsed="false" customFormat="false" customHeight="false" hidden="false" ht="22.5" outlineLevel="0" r="3551">
      <c r="A3551" s="8" t="s">
        <v>15</v>
      </c>
      <c r="B3551" s="15" t="n">
        <v>5501</v>
      </c>
      <c r="C3551" s="15" t="s">
        <v>38</v>
      </c>
      <c r="D3551" s="26" t="n">
        <v>41255</v>
      </c>
      <c r="E3551" s="20" t="s">
        <v>1643</v>
      </c>
      <c r="F3551" s="8" t="s">
        <v>18</v>
      </c>
      <c r="G3551" s="8" t="n">
        <v>1</v>
      </c>
      <c r="H3551" s="21" t="n">
        <v>156867.82</v>
      </c>
      <c r="I3551" s="21" t="n">
        <v>156867.82</v>
      </c>
      <c r="J3551" s="8" t="s">
        <v>872</v>
      </c>
    </row>
    <row collapsed="false" customFormat="false" customHeight="false" hidden="false" ht="45" outlineLevel="0" r="3552">
      <c r="A3552" s="8" t="s">
        <v>50</v>
      </c>
      <c r="B3552" s="15" t="n">
        <v>5511</v>
      </c>
      <c r="C3552" s="15" t="s">
        <v>112</v>
      </c>
      <c r="D3552" s="26" t="n">
        <v>41183</v>
      </c>
      <c r="E3552" s="20" t="s">
        <v>1644</v>
      </c>
      <c r="F3552" s="8" t="s">
        <v>18</v>
      </c>
      <c r="G3552" s="8" t="n">
        <v>1</v>
      </c>
      <c r="H3552" s="21" t="n">
        <v>4890</v>
      </c>
      <c r="I3552" s="21" t="n">
        <v>4890</v>
      </c>
      <c r="J3552" s="8" t="s">
        <v>1378</v>
      </c>
    </row>
    <row collapsed="false" customFormat="false" customHeight="false" hidden="false" ht="45" outlineLevel="0" r="3553">
      <c r="A3553" s="8" t="s">
        <v>50</v>
      </c>
      <c r="B3553" s="15" t="n">
        <v>5512</v>
      </c>
      <c r="C3553" s="15" t="s">
        <v>112</v>
      </c>
      <c r="D3553" s="26" t="n">
        <v>41183</v>
      </c>
      <c r="E3553" s="20" t="s">
        <v>1644</v>
      </c>
      <c r="F3553" s="8" t="s">
        <v>18</v>
      </c>
      <c r="G3553" s="8" t="n">
        <v>1</v>
      </c>
      <c r="H3553" s="21" t="n">
        <v>4890</v>
      </c>
      <c r="I3553" s="21" t="n">
        <v>4890</v>
      </c>
      <c r="J3553" s="8" t="s">
        <v>1378</v>
      </c>
    </row>
    <row collapsed="false" customFormat="false" customHeight="false" hidden="false" ht="45" outlineLevel="0" r="3554">
      <c r="A3554" s="8" t="s">
        <v>50</v>
      </c>
      <c r="B3554" s="15" t="n">
        <v>5513</v>
      </c>
      <c r="C3554" s="15" t="s">
        <v>112</v>
      </c>
      <c r="D3554" s="26" t="n">
        <v>41183</v>
      </c>
      <c r="E3554" s="20" t="s">
        <v>1644</v>
      </c>
      <c r="F3554" s="8" t="s">
        <v>18</v>
      </c>
      <c r="G3554" s="8" t="n">
        <v>1</v>
      </c>
      <c r="H3554" s="21" t="n">
        <v>4890</v>
      </c>
      <c r="I3554" s="21" t="n">
        <v>4890</v>
      </c>
      <c r="J3554" s="8" t="s">
        <v>1378</v>
      </c>
    </row>
    <row collapsed="false" customFormat="false" customHeight="false" hidden="false" ht="45" outlineLevel="0" r="3555">
      <c r="A3555" s="8" t="s">
        <v>50</v>
      </c>
      <c r="B3555" s="15" t="n">
        <v>5514</v>
      </c>
      <c r="C3555" s="15" t="s">
        <v>112</v>
      </c>
      <c r="D3555" s="26" t="n">
        <v>41183</v>
      </c>
      <c r="E3555" s="20" t="s">
        <v>1644</v>
      </c>
      <c r="F3555" s="8" t="s">
        <v>18</v>
      </c>
      <c r="G3555" s="8" t="n">
        <v>1</v>
      </c>
      <c r="H3555" s="21" t="n">
        <v>4890</v>
      </c>
      <c r="I3555" s="21" t="n">
        <v>4890</v>
      </c>
      <c r="J3555" s="8" t="s">
        <v>1378</v>
      </c>
    </row>
    <row collapsed="false" customFormat="false" customHeight="false" hidden="false" ht="45" outlineLevel="0" r="3556">
      <c r="A3556" s="8" t="s">
        <v>50</v>
      </c>
      <c r="B3556" s="15" t="n">
        <v>5515</v>
      </c>
      <c r="C3556" s="15" t="s">
        <v>112</v>
      </c>
      <c r="D3556" s="26" t="n">
        <v>41183</v>
      </c>
      <c r="E3556" s="20" t="s">
        <v>1644</v>
      </c>
      <c r="F3556" s="8" t="s">
        <v>18</v>
      </c>
      <c r="G3556" s="8" t="n">
        <v>1</v>
      </c>
      <c r="H3556" s="21" t="n">
        <v>4890</v>
      </c>
      <c r="I3556" s="21" t="n">
        <v>4890</v>
      </c>
      <c r="J3556" s="8" t="s">
        <v>1378</v>
      </c>
    </row>
    <row collapsed="false" customFormat="false" customHeight="false" hidden="false" ht="45" outlineLevel="0" r="3557">
      <c r="A3557" s="8" t="s">
        <v>50</v>
      </c>
      <c r="B3557" s="15" t="n">
        <v>5516</v>
      </c>
      <c r="C3557" s="15" t="s">
        <v>112</v>
      </c>
      <c r="D3557" s="26" t="n">
        <v>41183</v>
      </c>
      <c r="E3557" s="20" t="s">
        <v>1645</v>
      </c>
      <c r="F3557" s="8" t="s">
        <v>18</v>
      </c>
      <c r="G3557" s="8" t="n">
        <v>1</v>
      </c>
      <c r="H3557" s="21" t="n">
        <v>580</v>
      </c>
      <c r="I3557" s="21" t="n">
        <v>580</v>
      </c>
      <c r="J3557" s="8" t="s">
        <v>1378</v>
      </c>
    </row>
    <row collapsed="false" customFormat="false" customHeight="false" hidden="false" ht="45" outlineLevel="0" r="3558">
      <c r="A3558" s="8" t="s">
        <v>50</v>
      </c>
      <c r="B3558" s="15" t="n">
        <v>5517</v>
      </c>
      <c r="C3558" s="15" t="s">
        <v>112</v>
      </c>
      <c r="D3558" s="26" t="n">
        <v>41183</v>
      </c>
      <c r="E3558" s="20" t="s">
        <v>1645</v>
      </c>
      <c r="F3558" s="8" t="s">
        <v>18</v>
      </c>
      <c r="G3558" s="8" t="n">
        <v>1</v>
      </c>
      <c r="H3558" s="21" t="n">
        <v>580</v>
      </c>
      <c r="I3558" s="21" t="n">
        <v>580</v>
      </c>
      <c r="J3558" s="8" t="s">
        <v>1378</v>
      </c>
    </row>
    <row collapsed="false" customFormat="false" customHeight="false" hidden="false" ht="45" outlineLevel="0" r="3559">
      <c r="A3559" s="8" t="s">
        <v>50</v>
      </c>
      <c r="B3559" s="15" t="n">
        <v>5518</v>
      </c>
      <c r="C3559" s="15" t="s">
        <v>112</v>
      </c>
      <c r="D3559" s="26" t="n">
        <v>41183</v>
      </c>
      <c r="E3559" s="20" t="s">
        <v>1645</v>
      </c>
      <c r="F3559" s="8" t="s">
        <v>18</v>
      </c>
      <c r="G3559" s="8" t="n">
        <v>1</v>
      </c>
      <c r="H3559" s="21" t="n">
        <v>580</v>
      </c>
      <c r="I3559" s="21" t="n">
        <v>580</v>
      </c>
      <c r="J3559" s="8" t="s">
        <v>1378</v>
      </c>
    </row>
    <row collapsed="false" customFormat="false" customHeight="false" hidden="false" ht="45" outlineLevel="0" r="3560">
      <c r="A3560" s="8" t="s">
        <v>50</v>
      </c>
      <c r="B3560" s="15" t="n">
        <v>5519</v>
      </c>
      <c r="C3560" s="15" t="s">
        <v>112</v>
      </c>
      <c r="D3560" s="26" t="n">
        <v>41183</v>
      </c>
      <c r="E3560" s="20" t="s">
        <v>1645</v>
      </c>
      <c r="F3560" s="8" t="s">
        <v>18</v>
      </c>
      <c r="G3560" s="8" t="n">
        <v>1</v>
      </c>
      <c r="H3560" s="21" t="n">
        <v>580</v>
      </c>
      <c r="I3560" s="21" t="n">
        <v>580</v>
      </c>
      <c r="J3560" s="8" t="s">
        <v>1378</v>
      </c>
    </row>
    <row collapsed="false" customFormat="false" customHeight="false" hidden="false" ht="45" outlineLevel="0" r="3561">
      <c r="A3561" s="8" t="s">
        <v>50</v>
      </c>
      <c r="B3561" s="15" t="n">
        <v>5520</v>
      </c>
      <c r="C3561" s="15" t="s">
        <v>112</v>
      </c>
      <c r="D3561" s="26" t="n">
        <v>41183</v>
      </c>
      <c r="E3561" s="20" t="s">
        <v>1645</v>
      </c>
      <c r="F3561" s="8" t="s">
        <v>18</v>
      </c>
      <c r="G3561" s="8" t="n">
        <v>1</v>
      </c>
      <c r="H3561" s="21" t="n">
        <v>580</v>
      </c>
      <c r="I3561" s="21" t="n">
        <v>580</v>
      </c>
      <c r="J3561" s="8" t="s">
        <v>1378</v>
      </c>
    </row>
    <row collapsed="false" customFormat="false" customHeight="false" hidden="false" ht="45" outlineLevel="0" r="3562">
      <c r="A3562" s="8" t="s">
        <v>50</v>
      </c>
      <c r="B3562" s="15" t="n">
        <v>5521</v>
      </c>
      <c r="C3562" s="15" t="s">
        <v>112</v>
      </c>
      <c r="D3562" s="26" t="n">
        <v>41183</v>
      </c>
      <c r="E3562" s="20" t="s">
        <v>1645</v>
      </c>
      <c r="F3562" s="8" t="s">
        <v>18</v>
      </c>
      <c r="G3562" s="8" t="n">
        <v>1</v>
      </c>
      <c r="H3562" s="21" t="n">
        <v>580</v>
      </c>
      <c r="I3562" s="21" t="n">
        <v>580</v>
      </c>
      <c r="J3562" s="8" t="s">
        <v>1378</v>
      </c>
    </row>
    <row collapsed="false" customFormat="false" customHeight="false" hidden="false" ht="45" outlineLevel="0" r="3563">
      <c r="A3563" s="8" t="s">
        <v>50</v>
      </c>
      <c r="B3563" s="15" t="n">
        <v>5522</v>
      </c>
      <c r="C3563" s="15" t="s">
        <v>112</v>
      </c>
      <c r="D3563" s="26" t="n">
        <v>41183</v>
      </c>
      <c r="E3563" s="20" t="s">
        <v>1645</v>
      </c>
      <c r="F3563" s="8" t="s">
        <v>18</v>
      </c>
      <c r="G3563" s="8" t="n">
        <v>1</v>
      </c>
      <c r="H3563" s="21" t="n">
        <v>580</v>
      </c>
      <c r="I3563" s="21" t="n">
        <v>580</v>
      </c>
      <c r="J3563" s="8" t="s">
        <v>1378</v>
      </c>
    </row>
    <row collapsed="false" customFormat="false" customHeight="false" hidden="false" ht="45" outlineLevel="0" r="3564">
      <c r="A3564" s="8" t="s">
        <v>50</v>
      </c>
      <c r="B3564" s="15" t="n">
        <v>5523</v>
      </c>
      <c r="C3564" s="15" t="s">
        <v>112</v>
      </c>
      <c r="D3564" s="26" t="n">
        <v>41183</v>
      </c>
      <c r="E3564" s="20" t="s">
        <v>1645</v>
      </c>
      <c r="F3564" s="8" t="s">
        <v>18</v>
      </c>
      <c r="G3564" s="8" t="n">
        <v>1</v>
      </c>
      <c r="H3564" s="21" t="n">
        <v>580</v>
      </c>
      <c r="I3564" s="21" t="n">
        <v>580</v>
      </c>
      <c r="J3564" s="8" t="s">
        <v>1378</v>
      </c>
    </row>
    <row collapsed="false" customFormat="false" customHeight="false" hidden="false" ht="45" outlineLevel="0" r="3565">
      <c r="A3565" s="8" t="s">
        <v>50</v>
      </c>
      <c r="B3565" s="15" t="n">
        <v>5524</v>
      </c>
      <c r="C3565" s="15" t="s">
        <v>112</v>
      </c>
      <c r="D3565" s="26" t="n">
        <v>41183</v>
      </c>
      <c r="E3565" s="20" t="s">
        <v>1645</v>
      </c>
      <c r="F3565" s="8" t="s">
        <v>18</v>
      </c>
      <c r="G3565" s="8" t="n">
        <v>1</v>
      </c>
      <c r="H3565" s="21" t="n">
        <v>580</v>
      </c>
      <c r="I3565" s="21" t="n">
        <v>580</v>
      </c>
      <c r="J3565" s="8" t="s">
        <v>1378</v>
      </c>
    </row>
    <row collapsed="false" customFormat="false" customHeight="false" hidden="false" ht="45" outlineLevel="0" r="3566">
      <c r="A3566" s="8" t="s">
        <v>50</v>
      </c>
      <c r="B3566" s="15" t="n">
        <v>5525</v>
      </c>
      <c r="C3566" s="15" t="s">
        <v>112</v>
      </c>
      <c r="D3566" s="26" t="n">
        <v>41183</v>
      </c>
      <c r="E3566" s="20" t="s">
        <v>1645</v>
      </c>
      <c r="F3566" s="8" t="s">
        <v>18</v>
      </c>
      <c r="G3566" s="8" t="n">
        <v>1</v>
      </c>
      <c r="H3566" s="21" t="n">
        <v>580</v>
      </c>
      <c r="I3566" s="21" t="n">
        <v>580</v>
      </c>
      <c r="J3566" s="8" t="s">
        <v>1378</v>
      </c>
    </row>
    <row collapsed="false" customFormat="false" customHeight="false" hidden="false" ht="22.5" outlineLevel="0" r="3567">
      <c r="A3567" s="8" t="s">
        <v>15</v>
      </c>
      <c r="B3567" s="15" t="n">
        <v>5526</v>
      </c>
      <c r="C3567" s="15" t="s">
        <v>826</v>
      </c>
      <c r="D3567" s="25" t="n">
        <v>41306</v>
      </c>
      <c r="E3567" s="20" t="s">
        <v>1646</v>
      </c>
      <c r="F3567" s="12" t="s">
        <v>18</v>
      </c>
      <c r="G3567" s="12" t="n">
        <v>1</v>
      </c>
      <c r="H3567" s="21" t="n">
        <v>470</v>
      </c>
      <c r="I3567" s="13" t="n">
        <f aca="false">+G3567*H3567</f>
        <v>470</v>
      </c>
      <c r="J3567" s="8" t="s">
        <v>1647</v>
      </c>
    </row>
    <row collapsed="false" customFormat="false" customHeight="false" hidden="false" ht="22.5" outlineLevel="0" r="3568">
      <c r="A3568" s="8" t="s">
        <v>15</v>
      </c>
      <c r="B3568" s="15" t="n">
        <v>5527</v>
      </c>
      <c r="C3568" s="15" t="s">
        <v>826</v>
      </c>
      <c r="D3568" s="25" t="n">
        <v>41306</v>
      </c>
      <c r="E3568" s="20" t="s">
        <v>1648</v>
      </c>
      <c r="F3568" s="12" t="s">
        <v>18</v>
      </c>
      <c r="G3568" s="12" t="n">
        <v>1</v>
      </c>
      <c r="H3568" s="21" t="n">
        <v>470</v>
      </c>
      <c r="I3568" s="13" t="n">
        <f aca="false">+G3568*H3568</f>
        <v>470</v>
      </c>
      <c r="J3568" s="8" t="s">
        <v>1647</v>
      </c>
    </row>
    <row collapsed="false" customFormat="false" customHeight="false" hidden="false" ht="22.5" outlineLevel="0" r="3569">
      <c r="A3569" s="8" t="s">
        <v>15</v>
      </c>
      <c r="B3569" s="15" t="n">
        <v>5527</v>
      </c>
      <c r="C3569" s="15" t="s">
        <v>119</v>
      </c>
      <c r="D3569" s="26" t="n">
        <v>41255</v>
      </c>
      <c r="E3569" s="20" t="s">
        <v>1649</v>
      </c>
      <c r="F3569" s="8" t="s">
        <v>18</v>
      </c>
      <c r="G3569" s="8" t="n">
        <v>1</v>
      </c>
      <c r="H3569" s="21" t="n">
        <v>490</v>
      </c>
      <c r="I3569" s="21" t="n">
        <v>490</v>
      </c>
      <c r="J3569" s="8" t="s">
        <v>872</v>
      </c>
    </row>
    <row collapsed="false" customFormat="false" customHeight="false" hidden="false" ht="22.5" outlineLevel="0" r="3570">
      <c r="A3570" s="8" t="s">
        <v>15</v>
      </c>
      <c r="B3570" s="15" t="n">
        <v>5528</v>
      </c>
      <c r="C3570" s="15" t="s">
        <v>826</v>
      </c>
      <c r="D3570" s="25" t="n">
        <v>41306</v>
      </c>
      <c r="E3570" s="20" t="s">
        <v>1650</v>
      </c>
      <c r="F3570" s="12" t="s">
        <v>18</v>
      </c>
      <c r="G3570" s="12" t="n">
        <v>1</v>
      </c>
      <c r="H3570" s="21" t="n">
        <v>2856</v>
      </c>
      <c r="I3570" s="13" t="n">
        <f aca="false">+G3570*H3570</f>
        <v>2856</v>
      </c>
      <c r="J3570" s="8" t="s">
        <v>1647</v>
      </c>
    </row>
    <row collapsed="false" customFormat="false" customHeight="false" hidden="false" ht="22.5" outlineLevel="0" r="3571">
      <c r="A3571" s="8" t="s">
        <v>15</v>
      </c>
      <c r="B3571" s="15" t="n">
        <v>5528</v>
      </c>
      <c r="C3571" s="15" t="s">
        <v>119</v>
      </c>
      <c r="D3571" s="26" t="n">
        <v>41255</v>
      </c>
      <c r="E3571" s="20" t="s">
        <v>1651</v>
      </c>
      <c r="F3571" s="8" t="s">
        <v>18</v>
      </c>
      <c r="G3571" s="8" t="n">
        <v>1</v>
      </c>
      <c r="H3571" s="21" t="n">
        <v>320</v>
      </c>
      <c r="I3571" s="21" t="n">
        <v>320</v>
      </c>
      <c r="J3571" s="8" t="s">
        <v>872</v>
      </c>
    </row>
    <row collapsed="false" customFormat="false" customHeight="false" hidden="false" ht="22.5" outlineLevel="0" r="3572">
      <c r="A3572" s="8" t="s">
        <v>15</v>
      </c>
      <c r="B3572" s="15" t="n">
        <v>5529</v>
      </c>
      <c r="C3572" s="15" t="s">
        <v>826</v>
      </c>
      <c r="D3572" s="25" t="n">
        <v>41306</v>
      </c>
      <c r="E3572" s="20" t="s">
        <v>1652</v>
      </c>
      <c r="F3572" s="12" t="s">
        <v>18</v>
      </c>
      <c r="G3572" s="12" t="n">
        <v>1</v>
      </c>
      <c r="H3572" s="21" t="n">
        <v>825</v>
      </c>
      <c r="I3572" s="13" t="n">
        <f aca="false">+G3572*H3572</f>
        <v>825</v>
      </c>
      <c r="J3572" s="8" t="s">
        <v>1647</v>
      </c>
    </row>
    <row collapsed="false" customFormat="false" customHeight="false" hidden="false" ht="22.5" outlineLevel="0" r="3573">
      <c r="A3573" s="8" t="s">
        <v>15</v>
      </c>
      <c r="B3573" s="15" t="n">
        <v>5529</v>
      </c>
      <c r="C3573" s="15" t="s">
        <v>119</v>
      </c>
      <c r="D3573" s="26" t="n">
        <v>41255</v>
      </c>
      <c r="E3573" s="20" t="s">
        <v>1653</v>
      </c>
      <c r="F3573" s="8" t="s">
        <v>18</v>
      </c>
      <c r="G3573" s="8" t="n">
        <v>1</v>
      </c>
      <c r="H3573" s="21" t="n">
        <v>460</v>
      </c>
      <c r="I3573" s="21" t="n">
        <v>460</v>
      </c>
      <c r="J3573" s="8" t="s">
        <v>872</v>
      </c>
    </row>
    <row collapsed="false" customFormat="false" customHeight="false" hidden="false" ht="22.5" outlineLevel="0" r="3574">
      <c r="A3574" s="8" t="s">
        <v>15</v>
      </c>
      <c r="B3574" s="15" t="n">
        <v>5530</v>
      </c>
      <c r="C3574" s="15" t="s">
        <v>826</v>
      </c>
      <c r="D3574" s="25" t="n">
        <v>41306</v>
      </c>
      <c r="E3574" s="20" t="s">
        <v>1654</v>
      </c>
      <c r="F3574" s="12" t="s">
        <v>18</v>
      </c>
      <c r="G3574" s="12" t="n">
        <v>1</v>
      </c>
      <c r="H3574" s="21" t="n">
        <v>457</v>
      </c>
      <c r="I3574" s="13" t="n">
        <f aca="false">+G3574*H3574</f>
        <v>457</v>
      </c>
      <c r="J3574" s="8" t="s">
        <v>1647</v>
      </c>
    </row>
    <row collapsed="false" customFormat="false" customHeight="false" hidden="false" ht="22.5" outlineLevel="0" r="3575">
      <c r="A3575" s="8" t="s">
        <v>15</v>
      </c>
      <c r="B3575" s="15" t="n">
        <v>5530</v>
      </c>
      <c r="C3575" s="15" t="s">
        <v>119</v>
      </c>
      <c r="D3575" s="26" t="n">
        <v>41255</v>
      </c>
      <c r="E3575" s="20" t="s">
        <v>1655</v>
      </c>
      <c r="F3575" s="8" t="s">
        <v>18</v>
      </c>
      <c r="G3575" s="8" t="n">
        <v>1</v>
      </c>
      <c r="H3575" s="21" t="n">
        <v>425</v>
      </c>
      <c r="I3575" s="21" t="n">
        <v>425</v>
      </c>
      <c r="J3575" s="8" t="s">
        <v>872</v>
      </c>
    </row>
    <row collapsed="false" customFormat="false" customHeight="false" hidden="false" ht="22.5" outlineLevel="0" r="3576">
      <c r="A3576" s="8" t="s">
        <v>15</v>
      </c>
      <c r="B3576" s="15" t="n">
        <v>5531</v>
      </c>
      <c r="C3576" s="15" t="s">
        <v>826</v>
      </c>
      <c r="D3576" s="25" t="n">
        <v>41306</v>
      </c>
      <c r="E3576" s="20" t="s">
        <v>1656</v>
      </c>
      <c r="F3576" s="12" t="s">
        <v>18</v>
      </c>
      <c r="G3576" s="12" t="n">
        <v>1</v>
      </c>
      <c r="H3576" s="21" t="n">
        <v>750</v>
      </c>
      <c r="I3576" s="13" t="n">
        <f aca="false">+G3576*H3576</f>
        <v>750</v>
      </c>
      <c r="J3576" s="8" t="s">
        <v>1647</v>
      </c>
    </row>
    <row collapsed="false" customFormat="false" customHeight="false" hidden="false" ht="22.5" outlineLevel="0" r="3577">
      <c r="A3577" s="8" t="s">
        <v>15</v>
      </c>
      <c r="B3577" s="15" t="n">
        <v>6741</v>
      </c>
      <c r="C3577" s="15" t="s">
        <v>826</v>
      </c>
      <c r="D3577" s="25" t="n">
        <v>41306</v>
      </c>
      <c r="E3577" s="20" t="s">
        <v>1656</v>
      </c>
      <c r="F3577" s="12" t="s">
        <v>18</v>
      </c>
      <c r="G3577" s="12" t="n">
        <v>1</v>
      </c>
      <c r="H3577" s="21" t="n">
        <v>750</v>
      </c>
      <c r="I3577" s="13" t="n">
        <f aca="false">+G3577*H3577</f>
        <v>750</v>
      </c>
      <c r="J3577" s="8" t="s">
        <v>1647</v>
      </c>
    </row>
    <row collapsed="false" customFormat="false" customHeight="false" hidden="false" ht="22.5" outlineLevel="0" r="3578">
      <c r="A3578" s="8" t="s">
        <v>15</v>
      </c>
      <c r="B3578" s="15" t="n">
        <v>5531</v>
      </c>
      <c r="C3578" s="15" t="s">
        <v>119</v>
      </c>
      <c r="D3578" s="26" t="n">
        <v>41255</v>
      </c>
      <c r="E3578" s="20" t="s">
        <v>1657</v>
      </c>
      <c r="F3578" s="8" t="s">
        <v>18</v>
      </c>
      <c r="G3578" s="8" t="n">
        <v>1</v>
      </c>
      <c r="H3578" s="21" t="n">
        <v>1150</v>
      </c>
      <c r="I3578" s="21" t="n">
        <v>1150</v>
      </c>
      <c r="J3578" s="8" t="s">
        <v>872</v>
      </c>
    </row>
    <row collapsed="false" customFormat="false" customHeight="false" hidden="false" ht="22.5" outlineLevel="0" r="3579">
      <c r="A3579" s="8" t="s">
        <v>15</v>
      </c>
      <c r="B3579" s="15" t="n">
        <v>5532</v>
      </c>
      <c r="C3579" s="15" t="s">
        <v>826</v>
      </c>
      <c r="D3579" s="25" t="n">
        <v>41306</v>
      </c>
      <c r="E3579" s="20" t="s">
        <v>1658</v>
      </c>
      <c r="F3579" s="12" t="s">
        <v>18</v>
      </c>
      <c r="G3579" s="12" t="n">
        <v>1</v>
      </c>
      <c r="H3579" s="21" t="n">
        <v>84.45</v>
      </c>
      <c r="I3579" s="13" t="n">
        <f aca="false">+G3579*H3579</f>
        <v>84.45</v>
      </c>
      <c r="J3579" s="8" t="s">
        <v>1647</v>
      </c>
    </row>
    <row collapsed="false" customFormat="false" customHeight="false" hidden="false" ht="22.5" outlineLevel="0" r="3580">
      <c r="A3580" s="8" t="s">
        <v>15</v>
      </c>
      <c r="B3580" s="15" t="n">
        <v>5532</v>
      </c>
      <c r="C3580" s="15" t="s">
        <v>119</v>
      </c>
      <c r="D3580" s="26" t="n">
        <v>41255</v>
      </c>
      <c r="E3580" s="20" t="s">
        <v>1659</v>
      </c>
      <c r="F3580" s="8" t="s">
        <v>18</v>
      </c>
      <c r="G3580" s="8" t="n">
        <v>1</v>
      </c>
      <c r="H3580" s="21" t="n">
        <v>890</v>
      </c>
      <c r="I3580" s="21" t="n">
        <v>890</v>
      </c>
      <c r="J3580" s="8" t="s">
        <v>872</v>
      </c>
    </row>
    <row collapsed="false" customFormat="false" customHeight="false" hidden="false" ht="22.5" outlineLevel="0" r="3581">
      <c r="A3581" s="8" t="s">
        <v>15</v>
      </c>
      <c r="B3581" s="15" t="n">
        <v>5533</v>
      </c>
      <c r="C3581" s="15" t="s">
        <v>826</v>
      </c>
      <c r="D3581" s="25" t="n">
        <v>41306</v>
      </c>
      <c r="E3581" s="20" t="s">
        <v>1660</v>
      </c>
      <c r="F3581" s="12" t="s">
        <v>18</v>
      </c>
      <c r="G3581" s="12" t="n">
        <v>1</v>
      </c>
      <c r="H3581" s="21" t="n">
        <v>67.3</v>
      </c>
      <c r="I3581" s="13" t="n">
        <f aca="false">+G3581*H3581</f>
        <v>67.3</v>
      </c>
      <c r="J3581" s="8" t="s">
        <v>1647</v>
      </c>
    </row>
    <row collapsed="false" customFormat="false" customHeight="false" hidden="false" ht="22.5" outlineLevel="0" r="3582">
      <c r="A3582" s="8" t="s">
        <v>15</v>
      </c>
      <c r="B3582" s="15" t="n">
        <v>5533</v>
      </c>
      <c r="C3582" s="15" t="s">
        <v>119</v>
      </c>
      <c r="D3582" s="26" t="n">
        <v>41255</v>
      </c>
      <c r="E3582" s="20" t="s">
        <v>1661</v>
      </c>
      <c r="F3582" s="8" t="s">
        <v>18</v>
      </c>
      <c r="G3582" s="8" t="n">
        <v>1</v>
      </c>
      <c r="H3582" s="21" t="n">
        <v>180</v>
      </c>
      <c r="I3582" s="21" t="n">
        <v>180</v>
      </c>
      <c r="J3582" s="8" t="s">
        <v>872</v>
      </c>
    </row>
    <row collapsed="false" customFormat="false" customHeight="false" hidden="false" ht="22.5" outlineLevel="0" r="3583">
      <c r="A3583" s="8" t="s">
        <v>15</v>
      </c>
      <c r="B3583" s="15" t="n">
        <v>5534</v>
      </c>
      <c r="C3583" s="15" t="s">
        <v>826</v>
      </c>
      <c r="D3583" s="25" t="n">
        <v>41306</v>
      </c>
      <c r="E3583" s="20" t="s">
        <v>1662</v>
      </c>
      <c r="F3583" s="12" t="s">
        <v>18</v>
      </c>
      <c r="G3583" s="12" t="n">
        <v>1</v>
      </c>
      <c r="H3583" s="21" t="n">
        <v>470</v>
      </c>
      <c r="I3583" s="13" t="n">
        <f aca="false">+G3583*H3583</f>
        <v>470</v>
      </c>
      <c r="J3583" s="8" t="s">
        <v>1647</v>
      </c>
    </row>
    <row collapsed="false" customFormat="false" customHeight="false" hidden="false" ht="22.5" outlineLevel="0" r="3584">
      <c r="A3584" s="8" t="s">
        <v>15</v>
      </c>
      <c r="B3584" s="15" t="n">
        <v>5534</v>
      </c>
      <c r="C3584" s="15" t="s">
        <v>119</v>
      </c>
      <c r="D3584" s="26" t="n">
        <v>41255</v>
      </c>
      <c r="E3584" s="20" t="s">
        <v>1663</v>
      </c>
      <c r="F3584" s="8" t="s">
        <v>18</v>
      </c>
      <c r="G3584" s="8" t="n">
        <v>1</v>
      </c>
      <c r="H3584" s="21" t="n">
        <v>670</v>
      </c>
      <c r="I3584" s="21" t="n">
        <v>670</v>
      </c>
      <c r="J3584" s="8" t="s">
        <v>872</v>
      </c>
    </row>
    <row collapsed="false" customFormat="false" customHeight="false" hidden="false" ht="22.5" outlineLevel="0" r="3585">
      <c r="A3585" s="8" t="s">
        <v>50</v>
      </c>
      <c r="B3585" s="15" t="n">
        <v>5535</v>
      </c>
      <c r="C3585" s="15" t="s">
        <v>826</v>
      </c>
      <c r="D3585" s="25" t="n">
        <v>41306</v>
      </c>
      <c r="E3585" s="20" t="s">
        <v>1664</v>
      </c>
      <c r="F3585" s="12" t="s">
        <v>18</v>
      </c>
      <c r="G3585" s="12" t="n">
        <v>1</v>
      </c>
      <c r="H3585" s="21" t="n">
        <v>209</v>
      </c>
      <c r="I3585" s="13" t="n">
        <f aca="false">+G3585*H3585</f>
        <v>209</v>
      </c>
      <c r="J3585" s="8" t="s">
        <v>1647</v>
      </c>
    </row>
    <row collapsed="false" customFormat="false" customHeight="false" hidden="false" ht="22.5" outlineLevel="0" r="3586">
      <c r="A3586" s="8" t="s">
        <v>15</v>
      </c>
      <c r="B3586" s="15" t="n">
        <v>5535</v>
      </c>
      <c r="C3586" s="15" t="s">
        <v>119</v>
      </c>
      <c r="D3586" s="26" t="n">
        <v>41255</v>
      </c>
      <c r="E3586" s="20" t="s">
        <v>1665</v>
      </c>
      <c r="F3586" s="8" t="s">
        <v>18</v>
      </c>
      <c r="G3586" s="8" t="n">
        <v>1</v>
      </c>
      <c r="H3586" s="21" t="n">
        <v>180</v>
      </c>
      <c r="I3586" s="21" t="n">
        <v>180</v>
      </c>
      <c r="J3586" s="8" t="s">
        <v>872</v>
      </c>
    </row>
    <row collapsed="false" customFormat="false" customHeight="false" hidden="false" ht="22.5" outlineLevel="0" r="3587">
      <c r="A3587" s="8" t="s">
        <v>50</v>
      </c>
      <c r="B3587" s="15" t="n">
        <v>5536</v>
      </c>
      <c r="C3587" s="15" t="s">
        <v>826</v>
      </c>
      <c r="D3587" s="25" t="n">
        <v>41306</v>
      </c>
      <c r="E3587" s="20" t="s">
        <v>1666</v>
      </c>
      <c r="F3587" s="12" t="s">
        <v>18</v>
      </c>
      <c r="G3587" s="12" t="n">
        <v>1</v>
      </c>
      <c r="H3587" s="21" t="n">
        <v>39.9</v>
      </c>
      <c r="I3587" s="13" t="n">
        <f aca="false">+G3587*H3587</f>
        <v>39.9</v>
      </c>
      <c r="J3587" s="8" t="s">
        <v>1647</v>
      </c>
    </row>
    <row collapsed="false" customFormat="false" customHeight="false" hidden="false" ht="67.5" outlineLevel="0" r="3588">
      <c r="A3588" s="8" t="s">
        <v>15</v>
      </c>
      <c r="B3588" s="15" t="n">
        <v>5536</v>
      </c>
      <c r="C3588" s="15" t="s">
        <v>119</v>
      </c>
      <c r="D3588" s="26" t="n">
        <v>41255</v>
      </c>
      <c r="E3588" s="20" t="s">
        <v>1667</v>
      </c>
      <c r="F3588" s="8" t="s">
        <v>18</v>
      </c>
      <c r="G3588" s="8" t="n">
        <v>1</v>
      </c>
      <c r="H3588" s="21" t="n">
        <v>39846.2</v>
      </c>
      <c r="I3588" s="21" t="n">
        <v>39846.2</v>
      </c>
      <c r="J3588" s="8" t="s">
        <v>872</v>
      </c>
    </row>
    <row collapsed="false" customFormat="false" customHeight="false" hidden="false" ht="22.5" outlineLevel="0" r="3589">
      <c r="A3589" s="8" t="s">
        <v>70</v>
      </c>
      <c r="B3589" s="15" t="n">
        <v>5537</v>
      </c>
      <c r="C3589" s="15" t="s">
        <v>826</v>
      </c>
      <c r="D3589" s="25" t="n">
        <v>41306</v>
      </c>
      <c r="E3589" s="20" t="s">
        <v>1668</v>
      </c>
      <c r="F3589" s="12" t="s">
        <v>18</v>
      </c>
      <c r="G3589" s="12" t="n">
        <v>1</v>
      </c>
      <c r="H3589" s="21" t="n">
        <v>299</v>
      </c>
      <c r="I3589" s="13" t="n">
        <f aca="false">+G3589*H3589</f>
        <v>299</v>
      </c>
      <c r="J3589" s="8" t="s">
        <v>1647</v>
      </c>
    </row>
    <row collapsed="false" customFormat="false" customHeight="false" hidden="false" ht="22.5" outlineLevel="0" r="3590">
      <c r="A3590" s="8" t="s">
        <v>70</v>
      </c>
      <c r="B3590" s="15" t="n">
        <v>5538</v>
      </c>
      <c r="C3590" s="15" t="s">
        <v>826</v>
      </c>
      <c r="D3590" s="25" t="n">
        <v>41306</v>
      </c>
      <c r="E3590" s="20" t="s">
        <v>1566</v>
      </c>
      <c r="F3590" s="12" t="s">
        <v>18</v>
      </c>
      <c r="G3590" s="12" t="n">
        <v>1</v>
      </c>
      <c r="H3590" s="21" t="n">
        <v>190</v>
      </c>
      <c r="I3590" s="13" t="n">
        <f aca="false">+G3590*H3590</f>
        <v>190</v>
      </c>
      <c r="J3590" s="8" t="s">
        <v>1647</v>
      </c>
    </row>
    <row collapsed="false" customFormat="false" customHeight="false" hidden="false" ht="22.5" outlineLevel="0" r="3591">
      <c r="A3591" s="8" t="s">
        <v>70</v>
      </c>
      <c r="B3591" s="15" t="n">
        <v>5539</v>
      </c>
      <c r="C3591" s="15" t="s">
        <v>826</v>
      </c>
      <c r="D3591" s="25" t="n">
        <v>41306</v>
      </c>
      <c r="E3591" s="20" t="s">
        <v>1669</v>
      </c>
      <c r="F3591" s="12" t="s">
        <v>18</v>
      </c>
      <c r="G3591" s="12" t="n">
        <v>1</v>
      </c>
      <c r="H3591" s="21" t="n">
        <v>320</v>
      </c>
      <c r="I3591" s="13" t="n">
        <f aca="false">+G3591*H3591</f>
        <v>320</v>
      </c>
      <c r="J3591" s="8" t="s">
        <v>1647</v>
      </c>
    </row>
    <row collapsed="false" customFormat="false" customHeight="false" hidden="false" ht="22.5" outlineLevel="0" r="3592">
      <c r="A3592" s="8" t="s">
        <v>70</v>
      </c>
      <c r="B3592" s="15" t="n">
        <v>5540</v>
      </c>
      <c r="C3592" s="15" t="s">
        <v>826</v>
      </c>
      <c r="D3592" s="25" t="n">
        <v>41306</v>
      </c>
      <c r="E3592" s="20" t="s">
        <v>1670</v>
      </c>
      <c r="F3592" s="12" t="s">
        <v>18</v>
      </c>
      <c r="G3592" s="12" t="n">
        <v>1</v>
      </c>
      <c r="H3592" s="21" t="n">
        <v>160</v>
      </c>
      <c r="I3592" s="13" t="n">
        <f aca="false">+G3592*H3592</f>
        <v>160</v>
      </c>
      <c r="J3592" s="8" t="s">
        <v>1647</v>
      </c>
    </row>
    <row collapsed="false" customFormat="false" customHeight="false" hidden="false" ht="22.5" outlineLevel="0" r="3593">
      <c r="A3593" s="8" t="s">
        <v>15</v>
      </c>
      <c r="B3593" s="15" t="n">
        <v>5541</v>
      </c>
      <c r="C3593" s="15" t="s">
        <v>826</v>
      </c>
      <c r="D3593" s="25" t="n">
        <v>41306</v>
      </c>
      <c r="E3593" s="20" t="s">
        <v>1671</v>
      </c>
      <c r="F3593" s="12" t="s">
        <v>18</v>
      </c>
      <c r="G3593" s="12" t="n">
        <v>1</v>
      </c>
      <c r="H3593" s="21" t="n">
        <v>83.39</v>
      </c>
      <c r="I3593" s="13" t="n">
        <f aca="false">+G3593*H3593</f>
        <v>83.39</v>
      </c>
      <c r="J3593" s="8" t="s">
        <v>1647</v>
      </c>
    </row>
    <row collapsed="false" customFormat="false" customHeight="false" hidden="false" ht="22.5" outlineLevel="0" r="3594">
      <c r="A3594" s="12" t="s">
        <v>95</v>
      </c>
      <c r="B3594" s="15" t="n">
        <v>5542</v>
      </c>
      <c r="C3594" s="15" t="s">
        <v>826</v>
      </c>
      <c r="D3594" s="25" t="n">
        <v>41306</v>
      </c>
      <c r="E3594" s="20" t="s">
        <v>1672</v>
      </c>
      <c r="F3594" s="12" t="s">
        <v>18</v>
      </c>
      <c r="G3594" s="12" t="n">
        <v>1</v>
      </c>
      <c r="H3594" s="21" t="n">
        <v>1000</v>
      </c>
      <c r="I3594" s="13" t="n">
        <f aca="false">+G3594*H3594</f>
        <v>1000</v>
      </c>
      <c r="J3594" s="8" t="s">
        <v>1647</v>
      </c>
    </row>
    <row collapsed="false" customFormat="false" customHeight="false" hidden="false" ht="22.5" outlineLevel="0" r="3595">
      <c r="A3595" s="8" t="s">
        <v>15</v>
      </c>
      <c r="B3595" s="15" t="n">
        <v>5543</v>
      </c>
      <c r="C3595" s="15" t="s">
        <v>826</v>
      </c>
      <c r="D3595" s="25" t="n">
        <v>41306</v>
      </c>
      <c r="E3595" s="20" t="s">
        <v>1673</v>
      </c>
      <c r="F3595" s="12" t="s">
        <v>18</v>
      </c>
      <c r="G3595" s="12" t="n">
        <v>1</v>
      </c>
      <c r="H3595" s="21" t="n">
        <v>3983</v>
      </c>
      <c r="I3595" s="13" t="n">
        <f aca="false">+G3595*H3595</f>
        <v>3983</v>
      </c>
      <c r="J3595" s="8" t="s">
        <v>1647</v>
      </c>
    </row>
    <row collapsed="false" customFormat="false" customHeight="false" hidden="false" ht="22.5" outlineLevel="0" r="3596">
      <c r="A3596" s="12" t="s">
        <v>95</v>
      </c>
      <c r="B3596" s="15" t="n">
        <v>5544</v>
      </c>
      <c r="C3596" s="15" t="s">
        <v>826</v>
      </c>
      <c r="D3596" s="25" t="n">
        <v>41306</v>
      </c>
      <c r="E3596" s="20" t="s">
        <v>1674</v>
      </c>
      <c r="F3596" s="12" t="s">
        <v>18</v>
      </c>
      <c r="G3596" s="12" t="n">
        <v>1</v>
      </c>
      <c r="H3596" s="21" t="n">
        <v>380</v>
      </c>
      <c r="I3596" s="13" t="n">
        <f aca="false">+G3596*H3596</f>
        <v>380</v>
      </c>
      <c r="J3596" s="8" t="s">
        <v>1647</v>
      </c>
    </row>
    <row collapsed="false" customFormat="false" customHeight="false" hidden="false" ht="22.5" outlineLevel="0" r="3597">
      <c r="A3597" s="8" t="s">
        <v>15</v>
      </c>
      <c r="B3597" s="15" t="n">
        <v>5545</v>
      </c>
      <c r="C3597" s="15" t="s">
        <v>826</v>
      </c>
      <c r="D3597" s="25" t="n">
        <v>41306</v>
      </c>
      <c r="E3597" s="20" t="s">
        <v>1675</v>
      </c>
      <c r="F3597" s="12" t="s">
        <v>18</v>
      </c>
      <c r="G3597" s="12" t="n">
        <v>1</v>
      </c>
      <c r="H3597" s="21" t="n">
        <v>638</v>
      </c>
      <c r="I3597" s="13" t="n">
        <f aca="false">+G3597*H3597</f>
        <v>638</v>
      </c>
      <c r="J3597" s="8" t="s">
        <v>1647</v>
      </c>
    </row>
    <row collapsed="false" customFormat="false" customHeight="false" hidden="false" ht="22.5" outlineLevel="0" r="3598">
      <c r="A3598" s="8" t="s">
        <v>70</v>
      </c>
      <c r="B3598" s="15" t="n">
        <v>5546</v>
      </c>
      <c r="C3598" s="15" t="s">
        <v>826</v>
      </c>
      <c r="D3598" s="25" t="n">
        <v>41306</v>
      </c>
      <c r="E3598" s="20" t="s">
        <v>1668</v>
      </c>
      <c r="F3598" s="12" t="s">
        <v>18</v>
      </c>
      <c r="G3598" s="12" t="n">
        <v>1</v>
      </c>
      <c r="H3598" s="21" t="n">
        <v>299</v>
      </c>
      <c r="I3598" s="13" t="n">
        <f aca="false">+G3598*H3598</f>
        <v>299</v>
      </c>
      <c r="J3598" s="8" t="s">
        <v>1647</v>
      </c>
    </row>
    <row collapsed="false" customFormat="false" customHeight="false" hidden="false" ht="22.5" outlineLevel="0" r="3599">
      <c r="A3599" s="14" t="s">
        <v>31</v>
      </c>
      <c r="B3599" s="15" t="n">
        <v>5547</v>
      </c>
      <c r="C3599" s="15" t="s">
        <v>93</v>
      </c>
      <c r="D3599" s="27" t="n">
        <v>41214</v>
      </c>
      <c r="E3599" s="20" t="s">
        <v>1676</v>
      </c>
      <c r="F3599" s="8" t="s">
        <v>18</v>
      </c>
      <c r="G3599" s="8" t="n">
        <v>1</v>
      </c>
      <c r="H3599" s="21" t="n">
        <v>89.5</v>
      </c>
      <c r="I3599" s="21" t="n">
        <v>89.5</v>
      </c>
      <c r="J3599" s="8" t="s">
        <v>1677</v>
      </c>
    </row>
    <row collapsed="false" customFormat="false" customHeight="false" hidden="false" ht="22.5" outlineLevel="0" r="3600">
      <c r="A3600" s="12" t="s">
        <v>95</v>
      </c>
      <c r="B3600" s="15" t="n">
        <v>5548</v>
      </c>
      <c r="C3600" s="15" t="s">
        <v>93</v>
      </c>
      <c r="D3600" s="27" t="n">
        <v>41214</v>
      </c>
      <c r="E3600" s="20" t="s">
        <v>1678</v>
      </c>
      <c r="F3600" s="8" t="s">
        <v>18</v>
      </c>
      <c r="G3600" s="8" t="n">
        <v>1</v>
      </c>
      <c r="H3600" s="21" t="n">
        <v>360</v>
      </c>
      <c r="I3600" s="21" t="n">
        <v>360</v>
      </c>
      <c r="J3600" s="8" t="s">
        <v>1677</v>
      </c>
    </row>
    <row collapsed="false" customFormat="false" customHeight="false" hidden="false" ht="22.5" outlineLevel="0" r="3601">
      <c r="A3601" s="8" t="s">
        <v>70</v>
      </c>
      <c r="B3601" s="15" t="n">
        <v>5549</v>
      </c>
      <c r="C3601" s="15" t="s">
        <v>93</v>
      </c>
      <c r="D3601" s="27" t="n">
        <v>41214</v>
      </c>
      <c r="E3601" s="20" t="s">
        <v>1679</v>
      </c>
      <c r="F3601" s="8" t="s">
        <v>18</v>
      </c>
      <c r="G3601" s="8" t="n">
        <v>1</v>
      </c>
      <c r="H3601" s="21" t="n">
        <v>329</v>
      </c>
      <c r="I3601" s="21" t="n">
        <v>329</v>
      </c>
      <c r="J3601" s="8" t="s">
        <v>1677</v>
      </c>
    </row>
    <row collapsed="false" customFormat="false" customHeight="false" hidden="false" ht="22.5" outlineLevel="0" r="3602">
      <c r="A3602" s="8" t="s">
        <v>70</v>
      </c>
      <c r="B3602" s="15" t="n">
        <v>5550</v>
      </c>
      <c r="C3602" s="15" t="s">
        <v>93</v>
      </c>
      <c r="D3602" s="27" t="n">
        <v>41214</v>
      </c>
      <c r="E3602" s="20" t="s">
        <v>1680</v>
      </c>
      <c r="F3602" s="8" t="s">
        <v>18</v>
      </c>
      <c r="G3602" s="8" t="n">
        <v>1</v>
      </c>
      <c r="H3602" s="21" t="n">
        <v>129</v>
      </c>
      <c r="I3602" s="21" t="n">
        <v>129</v>
      </c>
      <c r="J3602" s="8" t="s">
        <v>1677</v>
      </c>
    </row>
    <row collapsed="false" customFormat="false" customHeight="false" hidden="false" ht="22.5" outlineLevel="0" r="3603">
      <c r="A3603" s="8" t="s">
        <v>70</v>
      </c>
      <c r="B3603" s="15" t="n">
        <v>5551</v>
      </c>
      <c r="C3603" s="15" t="s">
        <v>93</v>
      </c>
      <c r="D3603" s="27" t="n">
        <v>41214</v>
      </c>
      <c r="E3603" s="20" t="s">
        <v>1680</v>
      </c>
      <c r="F3603" s="8" t="s">
        <v>18</v>
      </c>
      <c r="G3603" s="8" t="n">
        <v>1</v>
      </c>
      <c r="H3603" s="21" t="n">
        <v>129</v>
      </c>
      <c r="I3603" s="21" t="n">
        <v>129</v>
      </c>
      <c r="J3603" s="8" t="s">
        <v>1677</v>
      </c>
    </row>
    <row collapsed="false" customFormat="false" customHeight="false" hidden="false" ht="22.5" outlineLevel="0" r="3604">
      <c r="A3604" s="8" t="s">
        <v>70</v>
      </c>
      <c r="B3604" s="15" t="n">
        <v>5552</v>
      </c>
      <c r="C3604" s="15" t="s">
        <v>93</v>
      </c>
      <c r="D3604" s="27" t="n">
        <v>41214</v>
      </c>
      <c r="E3604" s="20" t="s">
        <v>1680</v>
      </c>
      <c r="F3604" s="8" t="s">
        <v>18</v>
      </c>
      <c r="G3604" s="8" t="n">
        <v>1</v>
      </c>
      <c r="H3604" s="21" t="n">
        <v>129</v>
      </c>
      <c r="I3604" s="21" t="n">
        <v>129</v>
      </c>
      <c r="J3604" s="8" t="s">
        <v>1677</v>
      </c>
    </row>
    <row collapsed="false" customFormat="false" customHeight="false" hidden="false" ht="22.5" outlineLevel="0" r="3605">
      <c r="A3605" s="8" t="s">
        <v>70</v>
      </c>
      <c r="B3605" s="15" t="n">
        <v>5553</v>
      </c>
      <c r="C3605" s="15" t="s">
        <v>93</v>
      </c>
      <c r="D3605" s="27" t="n">
        <v>41214</v>
      </c>
      <c r="E3605" s="20" t="s">
        <v>1681</v>
      </c>
      <c r="F3605" s="8" t="s">
        <v>18</v>
      </c>
      <c r="G3605" s="8" t="n">
        <v>1</v>
      </c>
      <c r="H3605" s="21" t="n">
        <v>239</v>
      </c>
      <c r="I3605" s="21" t="n">
        <v>239</v>
      </c>
      <c r="J3605" s="8" t="s">
        <v>1677</v>
      </c>
    </row>
    <row collapsed="false" customFormat="false" customHeight="false" hidden="false" ht="22.5" outlineLevel="0" r="3606">
      <c r="A3606" s="8" t="s">
        <v>70</v>
      </c>
      <c r="B3606" s="15" t="n">
        <v>5554</v>
      </c>
      <c r="C3606" s="15" t="s">
        <v>93</v>
      </c>
      <c r="D3606" s="27" t="n">
        <v>41214</v>
      </c>
      <c r="E3606" s="20" t="s">
        <v>1681</v>
      </c>
      <c r="F3606" s="8" t="s">
        <v>18</v>
      </c>
      <c r="G3606" s="8" t="n">
        <v>1</v>
      </c>
      <c r="H3606" s="21" t="n">
        <v>239</v>
      </c>
      <c r="I3606" s="21" t="n">
        <v>239</v>
      </c>
      <c r="J3606" s="8" t="s">
        <v>1677</v>
      </c>
    </row>
    <row collapsed="false" customFormat="false" customHeight="false" hidden="false" ht="22.5" outlineLevel="0" r="3607">
      <c r="A3607" s="8" t="s">
        <v>70</v>
      </c>
      <c r="B3607" s="15" t="n">
        <v>5555</v>
      </c>
      <c r="C3607" s="15" t="s">
        <v>93</v>
      </c>
      <c r="D3607" s="27" t="n">
        <v>41214</v>
      </c>
      <c r="E3607" s="20" t="s">
        <v>1681</v>
      </c>
      <c r="F3607" s="8" t="s">
        <v>18</v>
      </c>
      <c r="G3607" s="8" t="n">
        <v>1</v>
      </c>
      <c r="H3607" s="21" t="n">
        <v>239</v>
      </c>
      <c r="I3607" s="21" t="n">
        <v>239</v>
      </c>
      <c r="J3607" s="8" t="s">
        <v>1677</v>
      </c>
    </row>
    <row collapsed="false" customFormat="false" customHeight="false" hidden="false" ht="22.5" outlineLevel="0" r="3608">
      <c r="A3608" s="8" t="s">
        <v>70</v>
      </c>
      <c r="B3608" s="15" t="n">
        <v>5556</v>
      </c>
      <c r="C3608" s="15" t="s">
        <v>93</v>
      </c>
      <c r="D3608" s="27" t="n">
        <v>41214</v>
      </c>
      <c r="E3608" s="20" t="s">
        <v>1681</v>
      </c>
      <c r="F3608" s="8" t="s">
        <v>18</v>
      </c>
      <c r="G3608" s="8" t="n">
        <v>1</v>
      </c>
      <c r="H3608" s="21" t="n">
        <v>239</v>
      </c>
      <c r="I3608" s="21" t="n">
        <v>239</v>
      </c>
      <c r="J3608" s="8" t="s">
        <v>1677</v>
      </c>
    </row>
    <row collapsed="false" customFormat="false" customHeight="false" hidden="false" ht="15" outlineLevel="0" r="3609">
      <c r="A3609" s="14" t="s">
        <v>31</v>
      </c>
      <c r="B3609" s="15" t="n">
        <v>5557</v>
      </c>
      <c r="C3609" s="19" t="s">
        <v>65</v>
      </c>
      <c r="D3609" s="26" t="n">
        <v>41255</v>
      </c>
      <c r="E3609" s="20" t="s">
        <v>1682</v>
      </c>
      <c r="F3609" s="8" t="s">
        <v>18</v>
      </c>
      <c r="G3609" s="8" t="n">
        <v>1</v>
      </c>
      <c r="H3609" s="21" t="n">
        <v>149</v>
      </c>
      <c r="I3609" s="21" t="n">
        <v>149</v>
      </c>
      <c r="J3609" s="8" t="s">
        <v>1683</v>
      </c>
    </row>
    <row collapsed="false" customFormat="false" customHeight="false" hidden="false" ht="22.5" outlineLevel="0" r="3610">
      <c r="A3610" s="8" t="s">
        <v>15</v>
      </c>
      <c r="B3610" s="15" t="n">
        <v>5558</v>
      </c>
      <c r="C3610" s="15" t="s">
        <v>826</v>
      </c>
      <c r="D3610" s="25" t="n">
        <v>41306</v>
      </c>
      <c r="E3610" s="20" t="s">
        <v>1684</v>
      </c>
      <c r="F3610" s="12" t="s">
        <v>18</v>
      </c>
      <c r="G3610" s="12" t="n">
        <v>1</v>
      </c>
      <c r="H3610" s="21" t="n">
        <v>83.39</v>
      </c>
      <c r="I3610" s="13" t="n">
        <f aca="false">+G3610*H3610</f>
        <v>83.39</v>
      </c>
      <c r="J3610" s="8" t="s">
        <v>1647</v>
      </c>
    </row>
    <row collapsed="false" customFormat="false" customHeight="false" hidden="false" ht="22.5" outlineLevel="0" r="3611">
      <c r="A3611" s="8" t="s">
        <v>70</v>
      </c>
      <c r="B3611" s="9" t="n">
        <v>5566</v>
      </c>
      <c r="C3611" s="15" t="s">
        <v>840</v>
      </c>
      <c r="D3611" s="27" t="n">
        <v>41214</v>
      </c>
      <c r="E3611" s="22" t="s">
        <v>1685</v>
      </c>
      <c r="F3611" s="8" t="s">
        <v>18</v>
      </c>
      <c r="G3611" s="8" t="n">
        <v>1</v>
      </c>
      <c r="H3611" s="13" t="n">
        <v>198</v>
      </c>
      <c r="I3611" s="13" t="n">
        <f aca="false">+H3611*G3611</f>
        <v>198</v>
      </c>
      <c r="J3611" s="8" t="s">
        <v>1686</v>
      </c>
    </row>
    <row collapsed="false" customFormat="false" customHeight="false" hidden="false" ht="22.5" outlineLevel="0" r="3612">
      <c r="A3612" s="8" t="s">
        <v>70</v>
      </c>
      <c r="B3612" s="9" t="n">
        <v>5581</v>
      </c>
      <c r="C3612" s="15" t="s">
        <v>840</v>
      </c>
      <c r="D3612" s="27" t="n">
        <v>41214</v>
      </c>
      <c r="E3612" s="22" t="s">
        <v>1685</v>
      </c>
      <c r="F3612" s="8" t="s">
        <v>18</v>
      </c>
      <c r="G3612" s="8" t="n">
        <v>1</v>
      </c>
      <c r="H3612" s="13" t="n">
        <v>198</v>
      </c>
      <c r="I3612" s="13" t="n">
        <f aca="false">+H3612*G3612</f>
        <v>198</v>
      </c>
      <c r="J3612" s="8" t="s">
        <v>1686</v>
      </c>
    </row>
    <row collapsed="false" customFormat="false" customHeight="false" hidden="false" ht="22.5" outlineLevel="0" r="3613">
      <c r="A3613" s="8" t="s">
        <v>70</v>
      </c>
      <c r="B3613" s="9" t="n">
        <v>5591</v>
      </c>
      <c r="C3613" s="15" t="s">
        <v>840</v>
      </c>
      <c r="D3613" s="27" t="n">
        <v>41214</v>
      </c>
      <c r="E3613" s="22" t="s">
        <v>1685</v>
      </c>
      <c r="F3613" s="8" t="s">
        <v>18</v>
      </c>
      <c r="G3613" s="8" t="n">
        <v>1</v>
      </c>
      <c r="H3613" s="13" t="n">
        <v>198</v>
      </c>
      <c r="I3613" s="13" t="n">
        <f aca="false">+H3613*G3613</f>
        <v>198</v>
      </c>
      <c r="J3613" s="8" t="s">
        <v>1686</v>
      </c>
    </row>
    <row collapsed="false" customFormat="false" customHeight="false" hidden="false" ht="22.5" outlineLevel="0" r="3614">
      <c r="A3614" s="8" t="s">
        <v>50</v>
      </c>
      <c r="B3614" s="15" t="n">
        <v>5651</v>
      </c>
      <c r="C3614" s="15" t="s">
        <v>356</v>
      </c>
      <c r="D3614" s="27" t="n">
        <v>41214</v>
      </c>
      <c r="E3614" s="20" t="s">
        <v>1687</v>
      </c>
      <c r="F3614" s="8" t="s">
        <v>18</v>
      </c>
      <c r="G3614" s="8" t="n">
        <v>1</v>
      </c>
      <c r="H3614" s="21" t="n">
        <v>120</v>
      </c>
      <c r="I3614" s="13" t="n">
        <f aca="false">+G3614*H3614</f>
        <v>120</v>
      </c>
      <c r="J3614" s="8" t="s">
        <v>1688</v>
      </c>
    </row>
    <row collapsed="false" customFormat="false" customHeight="false" hidden="false" ht="22.5" outlineLevel="0" r="3615">
      <c r="A3615" s="8" t="s">
        <v>50</v>
      </c>
      <c r="B3615" s="15" t="n">
        <v>5652</v>
      </c>
      <c r="C3615" s="15" t="s">
        <v>356</v>
      </c>
      <c r="D3615" s="27" t="n">
        <v>41214</v>
      </c>
      <c r="E3615" s="22" t="s">
        <v>1689</v>
      </c>
      <c r="F3615" s="8" t="s">
        <v>18</v>
      </c>
      <c r="G3615" s="8" t="n">
        <v>1</v>
      </c>
      <c r="H3615" s="13" t="n">
        <v>125</v>
      </c>
      <c r="I3615" s="13" t="n">
        <f aca="false">+G3615*H3615</f>
        <v>125</v>
      </c>
      <c r="J3615" s="8" t="s">
        <v>1688</v>
      </c>
    </row>
    <row collapsed="false" customFormat="false" customHeight="false" hidden="false" ht="22.5" outlineLevel="0" r="3616">
      <c r="A3616" s="8" t="s">
        <v>50</v>
      </c>
      <c r="B3616" s="15" t="n">
        <v>5653</v>
      </c>
      <c r="C3616" s="15" t="s">
        <v>356</v>
      </c>
      <c r="D3616" s="27" t="n">
        <v>41214</v>
      </c>
      <c r="E3616" s="22" t="s">
        <v>1690</v>
      </c>
      <c r="F3616" s="8" t="s">
        <v>18</v>
      </c>
      <c r="G3616" s="8" t="n">
        <v>1</v>
      </c>
      <c r="H3616" s="13" t="n">
        <v>220</v>
      </c>
      <c r="I3616" s="13" t="n">
        <f aca="false">+G3616*H3616</f>
        <v>220</v>
      </c>
      <c r="J3616" s="8" t="s">
        <v>1688</v>
      </c>
    </row>
    <row collapsed="false" customFormat="false" customHeight="false" hidden="false" ht="22.5" outlineLevel="0" r="3617">
      <c r="A3617" s="8" t="s">
        <v>50</v>
      </c>
      <c r="B3617" s="15" t="n">
        <v>5654</v>
      </c>
      <c r="C3617" s="15" t="s">
        <v>356</v>
      </c>
      <c r="D3617" s="27" t="n">
        <v>41214</v>
      </c>
      <c r="E3617" s="22" t="s">
        <v>1691</v>
      </c>
      <c r="F3617" s="8" t="s">
        <v>18</v>
      </c>
      <c r="G3617" s="8" t="n">
        <v>1</v>
      </c>
      <c r="H3617" s="13" t="n">
        <v>28</v>
      </c>
      <c r="I3617" s="13" t="n">
        <f aca="false">+G3617*H3617</f>
        <v>28</v>
      </c>
      <c r="J3617" s="8" t="s">
        <v>1688</v>
      </c>
    </row>
    <row collapsed="false" customFormat="false" customHeight="false" hidden="false" ht="22.5" outlineLevel="0" r="3618">
      <c r="A3618" s="14" t="s">
        <v>25</v>
      </c>
      <c r="B3618" s="15" t="n">
        <v>5655</v>
      </c>
      <c r="C3618" s="15" t="s">
        <v>32</v>
      </c>
      <c r="D3618" s="27" t="n">
        <v>41214</v>
      </c>
      <c r="E3618" s="20" t="s">
        <v>1692</v>
      </c>
      <c r="F3618" s="8" t="s">
        <v>18</v>
      </c>
      <c r="G3618" s="8" t="n">
        <v>1</v>
      </c>
      <c r="H3618" s="21" t="n">
        <v>8</v>
      </c>
      <c r="I3618" s="21" t="n">
        <v>8</v>
      </c>
      <c r="J3618" s="8" t="s">
        <v>1693</v>
      </c>
    </row>
    <row collapsed="false" customFormat="false" customHeight="false" hidden="false" ht="22.5" outlineLevel="0" r="3619">
      <c r="A3619" s="14" t="s">
        <v>25</v>
      </c>
      <c r="B3619" s="15" t="n">
        <v>5656</v>
      </c>
      <c r="C3619" s="15" t="s">
        <v>32</v>
      </c>
      <c r="D3619" s="27" t="n">
        <v>41214</v>
      </c>
      <c r="E3619" s="20" t="s">
        <v>1692</v>
      </c>
      <c r="F3619" s="8" t="s">
        <v>18</v>
      </c>
      <c r="G3619" s="8" t="n">
        <v>1</v>
      </c>
      <c r="H3619" s="21" t="n">
        <v>8</v>
      </c>
      <c r="I3619" s="21" t="n">
        <v>8</v>
      </c>
      <c r="J3619" s="8" t="s">
        <v>1693</v>
      </c>
    </row>
    <row collapsed="false" customFormat="false" customHeight="false" hidden="false" ht="22.5" outlineLevel="0" r="3620">
      <c r="A3620" s="14" t="s">
        <v>25</v>
      </c>
      <c r="B3620" s="15" t="n">
        <v>5657</v>
      </c>
      <c r="C3620" s="15" t="s">
        <v>32</v>
      </c>
      <c r="D3620" s="27" t="n">
        <v>41214</v>
      </c>
      <c r="E3620" s="20" t="s">
        <v>1692</v>
      </c>
      <c r="F3620" s="8" t="s">
        <v>18</v>
      </c>
      <c r="G3620" s="8" t="n">
        <v>1</v>
      </c>
      <c r="H3620" s="21" t="n">
        <v>8</v>
      </c>
      <c r="I3620" s="21" t="n">
        <v>8</v>
      </c>
      <c r="J3620" s="8" t="s">
        <v>1693</v>
      </c>
    </row>
    <row collapsed="false" customFormat="false" customHeight="false" hidden="false" ht="22.5" outlineLevel="0" r="3621">
      <c r="A3621" s="14" t="s">
        <v>25</v>
      </c>
      <c r="B3621" s="15" t="n">
        <v>5658</v>
      </c>
      <c r="C3621" s="15" t="s">
        <v>32</v>
      </c>
      <c r="D3621" s="27" t="n">
        <v>41214</v>
      </c>
      <c r="E3621" s="20" t="s">
        <v>1692</v>
      </c>
      <c r="F3621" s="8" t="s">
        <v>18</v>
      </c>
      <c r="G3621" s="8" t="n">
        <v>1</v>
      </c>
      <c r="H3621" s="21" t="n">
        <v>8</v>
      </c>
      <c r="I3621" s="21" t="n">
        <v>8</v>
      </c>
      <c r="J3621" s="8" t="s">
        <v>1693</v>
      </c>
    </row>
    <row collapsed="false" customFormat="false" customHeight="false" hidden="false" ht="22.5" outlineLevel="0" r="3622">
      <c r="A3622" s="14" t="s">
        <v>25</v>
      </c>
      <c r="B3622" s="15" t="n">
        <v>5659</v>
      </c>
      <c r="C3622" s="15" t="s">
        <v>32</v>
      </c>
      <c r="D3622" s="27" t="n">
        <v>41214</v>
      </c>
      <c r="E3622" s="20" t="s">
        <v>1692</v>
      </c>
      <c r="F3622" s="8" t="s">
        <v>18</v>
      </c>
      <c r="G3622" s="8" t="n">
        <v>1</v>
      </c>
      <c r="H3622" s="21" t="n">
        <v>8</v>
      </c>
      <c r="I3622" s="21" t="n">
        <v>8</v>
      </c>
      <c r="J3622" s="8" t="s">
        <v>1693</v>
      </c>
    </row>
    <row collapsed="false" customFormat="false" customHeight="false" hidden="false" ht="22.5" outlineLevel="0" r="3623">
      <c r="A3623" s="14" t="s">
        <v>25</v>
      </c>
      <c r="B3623" s="15" t="n">
        <v>5660</v>
      </c>
      <c r="C3623" s="15" t="s">
        <v>32</v>
      </c>
      <c r="D3623" s="27" t="n">
        <v>41214</v>
      </c>
      <c r="E3623" s="20" t="s">
        <v>1692</v>
      </c>
      <c r="F3623" s="8" t="s">
        <v>18</v>
      </c>
      <c r="G3623" s="8" t="n">
        <v>1</v>
      </c>
      <c r="H3623" s="21" t="n">
        <v>8</v>
      </c>
      <c r="I3623" s="21" t="n">
        <v>8</v>
      </c>
      <c r="J3623" s="8" t="s">
        <v>1693</v>
      </c>
    </row>
    <row collapsed="false" customFormat="false" customHeight="false" hidden="false" ht="22.5" outlineLevel="0" r="3624">
      <c r="A3624" s="14" t="s">
        <v>25</v>
      </c>
      <c r="B3624" s="15" t="n">
        <v>5661</v>
      </c>
      <c r="C3624" s="15" t="s">
        <v>32</v>
      </c>
      <c r="D3624" s="27" t="n">
        <v>41214</v>
      </c>
      <c r="E3624" s="20" t="s">
        <v>1692</v>
      </c>
      <c r="F3624" s="8" t="s">
        <v>18</v>
      </c>
      <c r="G3624" s="8" t="n">
        <v>1</v>
      </c>
      <c r="H3624" s="21" t="n">
        <v>8</v>
      </c>
      <c r="I3624" s="21" t="n">
        <v>8</v>
      </c>
      <c r="J3624" s="8" t="s">
        <v>1693</v>
      </c>
    </row>
    <row collapsed="false" customFormat="false" customHeight="false" hidden="false" ht="22.5" outlineLevel="0" r="3625">
      <c r="A3625" s="14" t="s">
        <v>25</v>
      </c>
      <c r="B3625" s="15" t="n">
        <v>5662</v>
      </c>
      <c r="C3625" s="15" t="s">
        <v>32</v>
      </c>
      <c r="D3625" s="27" t="n">
        <v>41214</v>
      </c>
      <c r="E3625" s="20" t="s">
        <v>1692</v>
      </c>
      <c r="F3625" s="8" t="s">
        <v>18</v>
      </c>
      <c r="G3625" s="8" t="n">
        <v>1</v>
      </c>
      <c r="H3625" s="21" t="n">
        <v>8</v>
      </c>
      <c r="I3625" s="21" t="n">
        <v>8</v>
      </c>
      <c r="J3625" s="8" t="s">
        <v>1693</v>
      </c>
    </row>
    <row collapsed="false" customFormat="false" customHeight="false" hidden="false" ht="22.5" outlineLevel="0" r="3626">
      <c r="A3626" s="14" t="s">
        <v>25</v>
      </c>
      <c r="B3626" s="15" t="n">
        <v>5663</v>
      </c>
      <c r="C3626" s="15" t="s">
        <v>32</v>
      </c>
      <c r="D3626" s="27" t="n">
        <v>41214</v>
      </c>
      <c r="E3626" s="20" t="s">
        <v>1694</v>
      </c>
      <c r="F3626" s="8" t="s">
        <v>18</v>
      </c>
      <c r="G3626" s="8" t="n">
        <v>1</v>
      </c>
      <c r="H3626" s="21" t="n">
        <v>41</v>
      </c>
      <c r="I3626" s="21" t="n">
        <v>41</v>
      </c>
      <c r="J3626" s="8" t="s">
        <v>1693</v>
      </c>
    </row>
    <row collapsed="false" customFormat="false" customHeight="false" hidden="false" ht="22.5" outlineLevel="0" r="3627">
      <c r="A3627" s="14" t="s">
        <v>25</v>
      </c>
      <c r="B3627" s="15" t="n">
        <v>5664</v>
      </c>
      <c r="C3627" s="15" t="s">
        <v>32</v>
      </c>
      <c r="D3627" s="27" t="n">
        <v>41214</v>
      </c>
      <c r="E3627" s="20" t="s">
        <v>1694</v>
      </c>
      <c r="F3627" s="8" t="s">
        <v>18</v>
      </c>
      <c r="G3627" s="8" t="n">
        <v>1</v>
      </c>
      <c r="H3627" s="21" t="n">
        <v>41</v>
      </c>
      <c r="I3627" s="21" t="n">
        <v>41</v>
      </c>
      <c r="J3627" s="8" t="s">
        <v>1693</v>
      </c>
    </row>
    <row collapsed="false" customFormat="false" customHeight="false" hidden="false" ht="22.5" outlineLevel="0" r="3628">
      <c r="A3628" s="14" t="s">
        <v>25</v>
      </c>
      <c r="B3628" s="15" t="n">
        <v>5665</v>
      </c>
      <c r="C3628" s="15" t="s">
        <v>32</v>
      </c>
      <c r="D3628" s="27" t="n">
        <v>41214</v>
      </c>
      <c r="E3628" s="20" t="s">
        <v>1694</v>
      </c>
      <c r="F3628" s="8" t="s">
        <v>18</v>
      </c>
      <c r="G3628" s="8" t="n">
        <v>1</v>
      </c>
      <c r="H3628" s="21" t="n">
        <v>41</v>
      </c>
      <c r="I3628" s="21" t="n">
        <v>41</v>
      </c>
      <c r="J3628" s="8" t="s">
        <v>1693</v>
      </c>
    </row>
    <row collapsed="false" customFormat="false" customHeight="false" hidden="false" ht="22.5" outlineLevel="0" r="3629">
      <c r="A3629" s="14" t="s">
        <v>25</v>
      </c>
      <c r="B3629" s="15" t="n">
        <v>5666</v>
      </c>
      <c r="C3629" s="15" t="s">
        <v>32</v>
      </c>
      <c r="D3629" s="27" t="n">
        <v>41214</v>
      </c>
      <c r="E3629" s="20" t="s">
        <v>1694</v>
      </c>
      <c r="F3629" s="8" t="s">
        <v>18</v>
      </c>
      <c r="G3629" s="8" t="n">
        <v>1</v>
      </c>
      <c r="H3629" s="21" t="n">
        <v>41</v>
      </c>
      <c r="I3629" s="21" t="n">
        <v>41</v>
      </c>
      <c r="J3629" s="8" t="s">
        <v>1693</v>
      </c>
    </row>
    <row collapsed="false" customFormat="false" customHeight="false" hidden="false" ht="22.5" outlineLevel="0" r="3630">
      <c r="A3630" s="14" t="s">
        <v>25</v>
      </c>
      <c r="B3630" s="15" t="n">
        <v>5667</v>
      </c>
      <c r="C3630" s="15" t="s">
        <v>32</v>
      </c>
      <c r="D3630" s="27" t="n">
        <v>41214</v>
      </c>
      <c r="E3630" s="20" t="s">
        <v>1695</v>
      </c>
      <c r="F3630" s="8" t="s">
        <v>18</v>
      </c>
      <c r="G3630" s="8" t="n">
        <v>1</v>
      </c>
      <c r="H3630" s="21" t="n">
        <v>55</v>
      </c>
      <c r="I3630" s="21" t="n">
        <v>55</v>
      </c>
      <c r="J3630" s="8" t="s">
        <v>1693</v>
      </c>
    </row>
    <row collapsed="false" customFormat="false" customHeight="false" hidden="false" ht="22.5" outlineLevel="0" r="3631">
      <c r="A3631" s="14" t="s">
        <v>25</v>
      </c>
      <c r="B3631" s="15" t="n">
        <v>5668</v>
      </c>
      <c r="C3631" s="15" t="s">
        <v>32</v>
      </c>
      <c r="D3631" s="27" t="n">
        <v>41214</v>
      </c>
      <c r="E3631" s="20" t="s">
        <v>1695</v>
      </c>
      <c r="F3631" s="8" t="s">
        <v>18</v>
      </c>
      <c r="G3631" s="8" t="n">
        <v>1</v>
      </c>
      <c r="H3631" s="21" t="n">
        <v>55</v>
      </c>
      <c r="I3631" s="21" t="n">
        <v>55</v>
      </c>
      <c r="J3631" s="8" t="s">
        <v>1693</v>
      </c>
    </row>
    <row collapsed="false" customFormat="false" customHeight="false" hidden="false" ht="22.5" outlineLevel="0" r="3632">
      <c r="A3632" s="14" t="s">
        <v>25</v>
      </c>
      <c r="B3632" s="15" t="n">
        <v>5669</v>
      </c>
      <c r="C3632" s="15" t="s">
        <v>32</v>
      </c>
      <c r="D3632" s="27" t="n">
        <v>41214</v>
      </c>
      <c r="E3632" s="20" t="s">
        <v>1695</v>
      </c>
      <c r="F3632" s="8" t="s">
        <v>18</v>
      </c>
      <c r="G3632" s="8" t="n">
        <v>1</v>
      </c>
      <c r="H3632" s="21" t="n">
        <v>55</v>
      </c>
      <c r="I3632" s="21" t="n">
        <v>55</v>
      </c>
      <c r="J3632" s="8" t="s">
        <v>1693</v>
      </c>
    </row>
    <row collapsed="false" customFormat="false" customHeight="false" hidden="false" ht="22.5" outlineLevel="0" r="3633">
      <c r="A3633" s="14" t="s">
        <v>25</v>
      </c>
      <c r="B3633" s="15" t="n">
        <v>5670</v>
      </c>
      <c r="C3633" s="15" t="s">
        <v>32</v>
      </c>
      <c r="D3633" s="27" t="n">
        <v>41214</v>
      </c>
      <c r="E3633" s="20" t="s">
        <v>1695</v>
      </c>
      <c r="F3633" s="8" t="s">
        <v>18</v>
      </c>
      <c r="G3633" s="8" t="n">
        <v>1</v>
      </c>
      <c r="H3633" s="21" t="n">
        <v>55</v>
      </c>
      <c r="I3633" s="21" t="n">
        <v>55</v>
      </c>
      <c r="J3633" s="8" t="s">
        <v>1693</v>
      </c>
    </row>
    <row collapsed="false" customFormat="false" customHeight="false" hidden="false" ht="22.5" outlineLevel="0" r="3634">
      <c r="A3634" s="14" t="s">
        <v>25</v>
      </c>
      <c r="B3634" s="15" t="n">
        <v>5671</v>
      </c>
      <c r="C3634" s="15" t="s">
        <v>32</v>
      </c>
      <c r="D3634" s="27" t="n">
        <v>41214</v>
      </c>
      <c r="E3634" s="20" t="s">
        <v>1696</v>
      </c>
      <c r="F3634" s="8" t="s">
        <v>18</v>
      </c>
      <c r="G3634" s="8" t="n">
        <v>1</v>
      </c>
      <c r="H3634" s="21" t="n">
        <v>165</v>
      </c>
      <c r="I3634" s="21" t="n">
        <v>165</v>
      </c>
      <c r="J3634" s="8" t="s">
        <v>1693</v>
      </c>
    </row>
    <row collapsed="false" customFormat="false" customHeight="false" hidden="false" ht="22.5" outlineLevel="0" r="3635">
      <c r="A3635" s="14" t="s">
        <v>25</v>
      </c>
      <c r="B3635" s="15" t="n">
        <v>5672</v>
      </c>
      <c r="C3635" s="15" t="s">
        <v>32</v>
      </c>
      <c r="D3635" s="27" t="n">
        <v>41214</v>
      </c>
      <c r="E3635" s="20" t="s">
        <v>1696</v>
      </c>
      <c r="F3635" s="8" t="s">
        <v>18</v>
      </c>
      <c r="G3635" s="8" t="n">
        <v>1</v>
      </c>
      <c r="H3635" s="21" t="n">
        <v>165</v>
      </c>
      <c r="I3635" s="21" t="n">
        <v>165</v>
      </c>
      <c r="J3635" s="8" t="s">
        <v>1693</v>
      </c>
    </row>
    <row collapsed="false" customFormat="false" customHeight="false" hidden="false" ht="22.5" outlineLevel="0" r="3636">
      <c r="A3636" s="12" t="s">
        <v>95</v>
      </c>
      <c r="B3636" s="15" t="n">
        <v>5673</v>
      </c>
      <c r="C3636" s="15" t="s">
        <v>38</v>
      </c>
      <c r="D3636" s="27" t="n">
        <v>41214</v>
      </c>
      <c r="E3636" s="20" t="s">
        <v>1697</v>
      </c>
      <c r="F3636" s="8" t="s">
        <v>18</v>
      </c>
      <c r="G3636" s="8" t="n">
        <v>1</v>
      </c>
      <c r="H3636" s="21" t="n">
        <v>296</v>
      </c>
      <c r="I3636" s="21" t="n">
        <v>296</v>
      </c>
      <c r="J3636" s="8" t="s">
        <v>1571</v>
      </c>
    </row>
    <row collapsed="false" customFormat="false" customHeight="false" hidden="false" ht="22.5" outlineLevel="0" r="3637">
      <c r="A3637" s="12" t="s">
        <v>67</v>
      </c>
      <c r="B3637" s="15" t="n">
        <v>5882</v>
      </c>
      <c r="C3637" s="15" t="s">
        <v>32</v>
      </c>
      <c r="D3637" s="26" t="n">
        <v>41255</v>
      </c>
      <c r="E3637" s="20" t="s">
        <v>1698</v>
      </c>
      <c r="F3637" s="8" t="s">
        <v>18</v>
      </c>
      <c r="G3637" s="8" t="n">
        <v>1</v>
      </c>
      <c r="H3637" s="21" t="n">
        <v>64.9</v>
      </c>
      <c r="I3637" s="21" t="n">
        <v>64.9</v>
      </c>
      <c r="J3637" s="8" t="s">
        <v>1683</v>
      </c>
    </row>
    <row collapsed="false" customFormat="false" customHeight="false" hidden="false" ht="22.5" outlineLevel="0" r="3638">
      <c r="A3638" s="12" t="s">
        <v>67</v>
      </c>
      <c r="B3638" s="15" t="n">
        <v>5883</v>
      </c>
      <c r="C3638" s="15" t="s">
        <v>32</v>
      </c>
      <c r="D3638" s="26" t="n">
        <v>41255</v>
      </c>
      <c r="E3638" s="20" t="s">
        <v>1698</v>
      </c>
      <c r="F3638" s="8" t="s">
        <v>18</v>
      </c>
      <c r="G3638" s="8" t="n">
        <v>1</v>
      </c>
      <c r="H3638" s="21" t="n">
        <v>64.9</v>
      </c>
      <c r="I3638" s="21" t="n">
        <v>64.9</v>
      </c>
      <c r="J3638" s="8" t="s">
        <v>1683</v>
      </c>
    </row>
    <row collapsed="false" customFormat="false" customHeight="false" hidden="false" ht="22.5" outlineLevel="0" r="3639">
      <c r="A3639" s="8" t="s">
        <v>70</v>
      </c>
      <c r="B3639" s="15" t="n">
        <v>5884</v>
      </c>
      <c r="C3639" s="8" t="s">
        <v>1699</v>
      </c>
      <c r="D3639" s="25" t="n">
        <v>41334</v>
      </c>
      <c r="E3639" s="20" t="s">
        <v>1700</v>
      </c>
      <c r="F3639" s="12" t="s">
        <v>18</v>
      </c>
      <c r="G3639" s="12" t="n">
        <v>1</v>
      </c>
      <c r="H3639" s="21" t="n">
        <v>236</v>
      </c>
      <c r="I3639" s="13" t="n">
        <f aca="false">+G3639*H3639</f>
        <v>236</v>
      </c>
      <c r="J3639" s="8" t="s">
        <v>1701</v>
      </c>
    </row>
    <row collapsed="false" customFormat="false" customHeight="false" hidden="false" ht="22.5" outlineLevel="0" r="3640">
      <c r="A3640" s="8" t="s">
        <v>70</v>
      </c>
      <c r="B3640" s="15" t="n">
        <v>5885</v>
      </c>
      <c r="C3640" s="8" t="s">
        <v>1699</v>
      </c>
      <c r="D3640" s="25" t="n">
        <v>41334</v>
      </c>
      <c r="E3640" s="20" t="s">
        <v>1700</v>
      </c>
      <c r="F3640" s="12" t="s">
        <v>18</v>
      </c>
      <c r="G3640" s="12" t="n">
        <v>1</v>
      </c>
      <c r="H3640" s="21" t="n">
        <v>236</v>
      </c>
      <c r="I3640" s="13" t="n">
        <f aca="false">+G3640*H3640</f>
        <v>236</v>
      </c>
      <c r="J3640" s="8" t="s">
        <v>1701</v>
      </c>
    </row>
    <row collapsed="false" customFormat="false" customHeight="false" hidden="false" ht="22.5" outlineLevel="0" r="3641">
      <c r="A3641" s="8" t="s">
        <v>70</v>
      </c>
      <c r="B3641" s="15" t="n">
        <v>5886</v>
      </c>
      <c r="C3641" s="8" t="s">
        <v>1699</v>
      </c>
      <c r="D3641" s="25" t="n">
        <v>41334</v>
      </c>
      <c r="E3641" s="20" t="s">
        <v>1700</v>
      </c>
      <c r="F3641" s="12" t="s">
        <v>18</v>
      </c>
      <c r="G3641" s="12" t="n">
        <v>1</v>
      </c>
      <c r="H3641" s="21" t="n">
        <v>236</v>
      </c>
      <c r="I3641" s="13" t="n">
        <f aca="false">+G3641*H3641</f>
        <v>236</v>
      </c>
      <c r="J3641" s="8" t="s">
        <v>1701</v>
      </c>
    </row>
    <row collapsed="false" customFormat="false" customHeight="false" hidden="false" ht="22.5" outlineLevel="0" r="3642">
      <c r="A3642" s="8" t="s">
        <v>70</v>
      </c>
      <c r="B3642" s="15" t="n">
        <v>5887</v>
      </c>
      <c r="C3642" s="8" t="s">
        <v>1699</v>
      </c>
      <c r="D3642" s="25" t="n">
        <v>41334</v>
      </c>
      <c r="E3642" s="20" t="s">
        <v>1700</v>
      </c>
      <c r="F3642" s="12" t="s">
        <v>18</v>
      </c>
      <c r="G3642" s="12" t="n">
        <v>1</v>
      </c>
      <c r="H3642" s="21" t="n">
        <v>236</v>
      </c>
      <c r="I3642" s="13" t="n">
        <f aca="false">+G3642*H3642</f>
        <v>236</v>
      </c>
      <c r="J3642" s="8" t="s">
        <v>1701</v>
      </c>
    </row>
    <row collapsed="false" customFormat="false" customHeight="false" hidden="false" ht="22.5" outlineLevel="0" r="3643">
      <c r="A3643" s="8" t="s">
        <v>70</v>
      </c>
      <c r="B3643" s="15" t="n">
        <v>5888</v>
      </c>
      <c r="C3643" s="8" t="s">
        <v>1699</v>
      </c>
      <c r="D3643" s="25" t="n">
        <v>41334</v>
      </c>
      <c r="E3643" s="20" t="s">
        <v>1700</v>
      </c>
      <c r="F3643" s="12" t="s">
        <v>18</v>
      </c>
      <c r="G3643" s="12" t="n">
        <v>1</v>
      </c>
      <c r="H3643" s="21" t="n">
        <v>236</v>
      </c>
      <c r="I3643" s="13" t="n">
        <f aca="false">+G3643*H3643</f>
        <v>236</v>
      </c>
      <c r="J3643" s="8" t="s">
        <v>1701</v>
      </c>
    </row>
    <row collapsed="false" customFormat="false" customHeight="false" hidden="false" ht="22.5" outlineLevel="0" r="3644">
      <c r="A3644" s="8" t="s">
        <v>70</v>
      </c>
      <c r="B3644" s="15" t="n">
        <v>5889</v>
      </c>
      <c r="C3644" s="8" t="s">
        <v>1699</v>
      </c>
      <c r="D3644" s="25" t="n">
        <v>41334</v>
      </c>
      <c r="E3644" s="20" t="s">
        <v>1702</v>
      </c>
      <c r="F3644" s="12" t="s">
        <v>18</v>
      </c>
      <c r="G3644" s="12" t="n">
        <v>1</v>
      </c>
      <c r="H3644" s="21" t="n">
        <v>223</v>
      </c>
      <c r="I3644" s="13" t="n">
        <f aca="false">+G3644*H3644</f>
        <v>223</v>
      </c>
      <c r="J3644" s="8" t="s">
        <v>1701</v>
      </c>
    </row>
    <row collapsed="false" customFormat="false" customHeight="false" hidden="false" ht="22.5" outlineLevel="0" r="3645">
      <c r="A3645" s="8" t="s">
        <v>70</v>
      </c>
      <c r="B3645" s="15" t="n">
        <v>5890</v>
      </c>
      <c r="C3645" s="8" t="s">
        <v>1699</v>
      </c>
      <c r="D3645" s="25" t="n">
        <v>41334</v>
      </c>
      <c r="E3645" s="20" t="s">
        <v>1703</v>
      </c>
      <c r="F3645" s="12" t="s">
        <v>18</v>
      </c>
      <c r="G3645" s="12" t="n">
        <v>1</v>
      </c>
      <c r="H3645" s="21" t="n">
        <v>219</v>
      </c>
      <c r="I3645" s="13" t="n">
        <f aca="false">+G3645*H3645</f>
        <v>219</v>
      </c>
      <c r="J3645" s="8" t="s">
        <v>1701</v>
      </c>
    </row>
    <row collapsed="false" customFormat="false" customHeight="false" hidden="false" ht="22.5" outlineLevel="0" r="3646">
      <c r="A3646" s="8" t="s">
        <v>70</v>
      </c>
      <c r="B3646" s="15" t="n">
        <v>5891</v>
      </c>
      <c r="C3646" s="8" t="s">
        <v>1699</v>
      </c>
      <c r="D3646" s="25" t="n">
        <v>41334</v>
      </c>
      <c r="E3646" s="20" t="s">
        <v>1703</v>
      </c>
      <c r="F3646" s="12" t="s">
        <v>18</v>
      </c>
      <c r="G3646" s="12" t="n">
        <v>1</v>
      </c>
      <c r="H3646" s="21" t="n">
        <v>219</v>
      </c>
      <c r="I3646" s="13" t="n">
        <f aca="false">+G3646*H3646</f>
        <v>219</v>
      </c>
      <c r="J3646" s="8" t="s">
        <v>1701</v>
      </c>
    </row>
    <row collapsed="false" customFormat="false" customHeight="false" hidden="false" ht="22.5" outlineLevel="0" r="3647">
      <c r="A3647" s="8" t="s">
        <v>70</v>
      </c>
      <c r="B3647" s="15" t="n">
        <v>5892</v>
      </c>
      <c r="C3647" s="8" t="s">
        <v>1699</v>
      </c>
      <c r="D3647" s="25" t="n">
        <v>41334</v>
      </c>
      <c r="E3647" s="20" t="s">
        <v>1703</v>
      </c>
      <c r="F3647" s="12" t="s">
        <v>18</v>
      </c>
      <c r="G3647" s="12" t="n">
        <v>1</v>
      </c>
      <c r="H3647" s="21" t="n">
        <v>219</v>
      </c>
      <c r="I3647" s="13" t="n">
        <f aca="false">+G3647*H3647</f>
        <v>219</v>
      </c>
      <c r="J3647" s="8" t="s">
        <v>1701</v>
      </c>
    </row>
    <row collapsed="false" customFormat="false" customHeight="false" hidden="false" ht="22.5" outlineLevel="0" r="3648">
      <c r="A3648" s="8" t="s">
        <v>70</v>
      </c>
      <c r="B3648" s="15" t="n">
        <v>5893</v>
      </c>
      <c r="C3648" s="8" t="s">
        <v>1699</v>
      </c>
      <c r="D3648" s="25" t="n">
        <v>41334</v>
      </c>
      <c r="E3648" s="20" t="s">
        <v>1703</v>
      </c>
      <c r="F3648" s="12" t="s">
        <v>18</v>
      </c>
      <c r="G3648" s="12" t="n">
        <v>1</v>
      </c>
      <c r="H3648" s="21" t="n">
        <v>219</v>
      </c>
      <c r="I3648" s="13" t="n">
        <f aca="false">+G3648*H3648</f>
        <v>219</v>
      </c>
      <c r="J3648" s="8" t="s">
        <v>1701</v>
      </c>
    </row>
    <row collapsed="false" customFormat="false" customHeight="false" hidden="false" ht="22.5" outlineLevel="0" r="3649">
      <c r="A3649" s="8" t="s">
        <v>95</v>
      </c>
      <c r="B3649" s="15" t="n">
        <v>5898</v>
      </c>
      <c r="C3649" s="8" t="s">
        <v>1699</v>
      </c>
      <c r="D3649" s="25" t="n">
        <v>41334</v>
      </c>
      <c r="E3649" s="20" t="s">
        <v>1704</v>
      </c>
      <c r="F3649" s="12" t="s">
        <v>18</v>
      </c>
      <c r="G3649" s="12" t="n">
        <v>1</v>
      </c>
      <c r="H3649" s="21" t="n">
        <v>1000</v>
      </c>
      <c r="I3649" s="13" t="n">
        <f aca="false">+G3649*H3649</f>
        <v>1000</v>
      </c>
      <c r="J3649" s="8" t="s">
        <v>1701</v>
      </c>
    </row>
    <row collapsed="false" customFormat="false" customHeight="false" hidden="false" ht="22.5" outlineLevel="0" r="3650">
      <c r="A3650" s="8" t="s">
        <v>95</v>
      </c>
      <c r="B3650" s="15" t="n">
        <v>5899</v>
      </c>
      <c r="C3650" s="8" t="s">
        <v>1699</v>
      </c>
      <c r="D3650" s="25" t="n">
        <v>41334</v>
      </c>
      <c r="E3650" s="20" t="s">
        <v>1704</v>
      </c>
      <c r="F3650" s="12" t="s">
        <v>18</v>
      </c>
      <c r="G3650" s="12" t="n">
        <v>1</v>
      </c>
      <c r="H3650" s="21" t="n">
        <v>1000</v>
      </c>
      <c r="I3650" s="13" t="n">
        <f aca="false">+G3650*H3650</f>
        <v>1000</v>
      </c>
      <c r="J3650" s="8" t="s">
        <v>1701</v>
      </c>
    </row>
    <row collapsed="false" customFormat="false" customHeight="false" hidden="false" ht="22.5" outlineLevel="0" r="3651">
      <c r="A3651" s="8" t="s">
        <v>95</v>
      </c>
      <c r="B3651" s="15" t="n">
        <v>5900</v>
      </c>
      <c r="C3651" s="8" t="s">
        <v>1699</v>
      </c>
      <c r="D3651" s="25" t="n">
        <v>41334</v>
      </c>
      <c r="E3651" s="20" t="s">
        <v>1705</v>
      </c>
      <c r="F3651" s="12" t="s">
        <v>18</v>
      </c>
      <c r="G3651" s="12" t="n">
        <v>1</v>
      </c>
      <c r="H3651" s="21" t="n">
        <v>1699</v>
      </c>
      <c r="I3651" s="13" t="n">
        <f aca="false">+G3651*H3651</f>
        <v>1699</v>
      </c>
      <c r="J3651" s="8" t="s">
        <v>1701</v>
      </c>
    </row>
    <row collapsed="false" customFormat="false" customHeight="false" hidden="false" ht="22.5" outlineLevel="0" r="3652">
      <c r="A3652" s="8" t="s">
        <v>95</v>
      </c>
      <c r="B3652" s="15" t="n">
        <v>5901</v>
      </c>
      <c r="C3652" s="8" t="s">
        <v>1699</v>
      </c>
      <c r="D3652" s="25" t="n">
        <v>41334</v>
      </c>
      <c r="E3652" s="20" t="s">
        <v>1705</v>
      </c>
      <c r="F3652" s="12" t="s">
        <v>18</v>
      </c>
      <c r="G3652" s="12" t="n">
        <v>1</v>
      </c>
      <c r="H3652" s="21" t="n">
        <v>1699</v>
      </c>
      <c r="I3652" s="13" t="n">
        <f aca="false">+G3652*H3652</f>
        <v>1699</v>
      </c>
      <c r="J3652" s="8" t="s">
        <v>1701</v>
      </c>
    </row>
    <row collapsed="false" customFormat="false" customHeight="false" hidden="false" ht="22.5" outlineLevel="0" r="3653">
      <c r="A3653" s="8" t="s">
        <v>95</v>
      </c>
      <c r="B3653" s="15" t="n">
        <v>5902</v>
      </c>
      <c r="C3653" s="8" t="s">
        <v>1699</v>
      </c>
      <c r="D3653" s="25" t="n">
        <v>41334</v>
      </c>
      <c r="E3653" s="20" t="s">
        <v>1705</v>
      </c>
      <c r="F3653" s="12" t="s">
        <v>18</v>
      </c>
      <c r="G3653" s="12" t="n">
        <v>1</v>
      </c>
      <c r="H3653" s="21" t="n">
        <v>1699</v>
      </c>
      <c r="I3653" s="13" t="n">
        <f aca="false">+G3653*H3653</f>
        <v>1699</v>
      </c>
      <c r="J3653" s="8" t="s">
        <v>1701</v>
      </c>
    </row>
    <row collapsed="false" customFormat="false" customHeight="false" hidden="false" ht="22.5" outlineLevel="0" r="3654">
      <c r="A3654" s="8" t="s">
        <v>15</v>
      </c>
      <c r="B3654" s="15" t="n">
        <v>5903</v>
      </c>
      <c r="C3654" s="8" t="s">
        <v>1699</v>
      </c>
      <c r="D3654" s="25" t="n">
        <v>41334</v>
      </c>
      <c r="E3654" s="20" t="s">
        <v>1706</v>
      </c>
      <c r="F3654" s="12" t="s">
        <v>18</v>
      </c>
      <c r="G3654" s="12" t="n">
        <v>1</v>
      </c>
      <c r="H3654" s="21" t="n">
        <v>50000</v>
      </c>
      <c r="I3654" s="13" t="n">
        <f aca="false">+G3654*H3654</f>
        <v>50000</v>
      </c>
      <c r="J3654" s="8" t="s">
        <v>1701</v>
      </c>
    </row>
    <row collapsed="false" customFormat="false" customHeight="false" hidden="false" ht="22.5" outlineLevel="0" r="3655">
      <c r="A3655" s="8" t="s">
        <v>70</v>
      </c>
      <c r="B3655" s="15" t="n">
        <v>5904</v>
      </c>
      <c r="C3655" s="8" t="s">
        <v>1699</v>
      </c>
      <c r="D3655" s="25" t="n">
        <v>41334</v>
      </c>
      <c r="E3655" s="20" t="s">
        <v>1707</v>
      </c>
      <c r="F3655" s="12" t="s">
        <v>18</v>
      </c>
      <c r="G3655" s="12" t="n">
        <v>1</v>
      </c>
      <c r="H3655" s="21" t="n">
        <v>356</v>
      </c>
      <c r="I3655" s="13" t="n">
        <f aca="false">+G3655*H3655</f>
        <v>356</v>
      </c>
      <c r="J3655" s="8" t="s">
        <v>1701</v>
      </c>
    </row>
    <row collapsed="false" customFormat="false" customHeight="false" hidden="false" ht="22.5" outlineLevel="0" r="3656">
      <c r="A3656" s="8" t="s">
        <v>50</v>
      </c>
      <c r="B3656" s="15" t="n">
        <v>5905</v>
      </c>
      <c r="C3656" s="8" t="s">
        <v>1699</v>
      </c>
      <c r="D3656" s="25" t="n">
        <v>41334</v>
      </c>
      <c r="E3656" s="20" t="s">
        <v>1007</v>
      </c>
      <c r="F3656" s="12" t="s">
        <v>18</v>
      </c>
      <c r="G3656" s="12" t="n">
        <v>1</v>
      </c>
      <c r="H3656" s="21" t="n">
        <v>3940</v>
      </c>
      <c r="I3656" s="13" t="n">
        <f aca="false">+G3656*H3656</f>
        <v>3940</v>
      </c>
      <c r="J3656" s="8" t="s">
        <v>1701</v>
      </c>
    </row>
    <row collapsed="false" customFormat="false" customHeight="false" hidden="false" ht="22.5" outlineLevel="0" r="3657">
      <c r="A3657" s="8" t="s">
        <v>50</v>
      </c>
      <c r="B3657" s="15" t="n">
        <v>5906</v>
      </c>
      <c r="C3657" s="8" t="s">
        <v>1699</v>
      </c>
      <c r="D3657" s="25" t="n">
        <v>41334</v>
      </c>
      <c r="E3657" s="20" t="s">
        <v>1708</v>
      </c>
      <c r="F3657" s="12" t="s">
        <v>18</v>
      </c>
      <c r="G3657" s="12" t="n">
        <v>1</v>
      </c>
      <c r="H3657" s="21" t="n">
        <v>1730</v>
      </c>
      <c r="I3657" s="13" t="n">
        <f aca="false">+G3657*H3657</f>
        <v>1730</v>
      </c>
      <c r="J3657" s="8" t="s">
        <v>1701</v>
      </c>
    </row>
    <row collapsed="false" customFormat="false" customHeight="false" hidden="false" ht="22.5" outlineLevel="0" r="3658">
      <c r="A3658" s="8" t="s">
        <v>50</v>
      </c>
      <c r="B3658" s="15" t="n">
        <v>5907</v>
      </c>
      <c r="C3658" s="8" t="s">
        <v>1699</v>
      </c>
      <c r="D3658" s="25" t="n">
        <v>41334</v>
      </c>
      <c r="E3658" s="20" t="s">
        <v>1709</v>
      </c>
      <c r="F3658" s="12" t="s">
        <v>18</v>
      </c>
      <c r="G3658" s="12" t="n">
        <v>1</v>
      </c>
      <c r="H3658" s="21" t="n">
        <v>950</v>
      </c>
      <c r="I3658" s="13" t="n">
        <f aca="false">+G3658*H3658</f>
        <v>950</v>
      </c>
      <c r="J3658" s="8" t="s">
        <v>1701</v>
      </c>
    </row>
    <row collapsed="false" customFormat="false" customHeight="false" hidden="false" ht="22.5" outlineLevel="0" r="3659">
      <c r="A3659" s="8" t="s">
        <v>15</v>
      </c>
      <c r="B3659" s="15" t="n">
        <v>5908</v>
      </c>
      <c r="C3659" s="8" t="s">
        <v>1699</v>
      </c>
      <c r="D3659" s="25" t="n">
        <v>41334</v>
      </c>
      <c r="E3659" s="20" t="s">
        <v>1710</v>
      </c>
      <c r="F3659" s="12" t="s">
        <v>18</v>
      </c>
      <c r="G3659" s="12" t="n">
        <v>1</v>
      </c>
      <c r="H3659" s="21" t="n">
        <v>876.7</v>
      </c>
      <c r="I3659" s="13" t="n">
        <f aca="false">+G3659*H3659</f>
        <v>876.7</v>
      </c>
      <c r="J3659" s="8" t="s">
        <v>1701</v>
      </c>
    </row>
    <row collapsed="false" customFormat="false" customHeight="false" hidden="false" ht="22.5" outlineLevel="0" r="3660">
      <c r="A3660" s="8" t="s">
        <v>15</v>
      </c>
      <c r="B3660" s="15" t="n">
        <v>5909</v>
      </c>
      <c r="C3660" s="8" t="s">
        <v>1699</v>
      </c>
      <c r="D3660" s="25" t="n">
        <v>41334</v>
      </c>
      <c r="E3660" s="20" t="s">
        <v>1710</v>
      </c>
      <c r="F3660" s="12" t="s">
        <v>18</v>
      </c>
      <c r="G3660" s="12" t="n">
        <v>1</v>
      </c>
      <c r="H3660" s="21" t="n">
        <v>876.7</v>
      </c>
      <c r="I3660" s="13" t="n">
        <f aca="false">+G3660*H3660</f>
        <v>876.7</v>
      </c>
      <c r="J3660" s="8" t="s">
        <v>1701</v>
      </c>
    </row>
    <row collapsed="false" customFormat="false" customHeight="false" hidden="false" ht="22.5" outlineLevel="0" r="3661">
      <c r="A3661" s="8" t="s">
        <v>15</v>
      </c>
      <c r="B3661" s="15" t="n">
        <v>5910</v>
      </c>
      <c r="C3661" s="8" t="s">
        <v>1699</v>
      </c>
      <c r="D3661" s="25" t="n">
        <v>41334</v>
      </c>
      <c r="E3661" s="20" t="s">
        <v>1711</v>
      </c>
      <c r="F3661" s="12" t="s">
        <v>18</v>
      </c>
      <c r="G3661" s="12" t="n">
        <v>1</v>
      </c>
      <c r="H3661" s="21" t="n">
        <v>2610</v>
      </c>
      <c r="I3661" s="13" t="n">
        <f aca="false">+G3661*H3661</f>
        <v>2610</v>
      </c>
      <c r="J3661" s="8" t="s">
        <v>1701</v>
      </c>
    </row>
    <row collapsed="false" customFormat="false" customHeight="false" hidden="false" ht="22.5" outlineLevel="0" r="3662">
      <c r="A3662" s="8" t="s">
        <v>15</v>
      </c>
      <c r="B3662" s="15" t="n">
        <v>5911</v>
      </c>
      <c r="C3662" s="8" t="s">
        <v>1699</v>
      </c>
      <c r="D3662" s="25" t="n">
        <v>41334</v>
      </c>
      <c r="E3662" s="20" t="s">
        <v>1712</v>
      </c>
      <c r="F3662" s="12" t="s">
        <v>18</v>
      </c>
      <c r="G3662" s="12" t="n">
        <v>1</v>
      </c>
      <c r="H3662" s="21" t="n">
        <v>3900</v>
      </c>
      <c r="I3662" s="13" t="n">
        <f aca="false">+G3662*H3662</f>
        <v>3900</v>
      </c>
      <c r="J3662" s="8" t="s">
        <v>1701</v>
      </c>
    </row>
    <row collapsed="false" customFormat="false" customHeight="false" hidden="false" ht="22.5" outlineLevel="0" r="3663">
      <c r="A3663" s="8" t="s">
        <v>15</v>
      </c>
      <c r="B3663" s="15" t="n">
        <v>5912</v>
      </c>
      <c r="C3663" s="8" t="s">
        <v>1699</v>
      </c>
      <c r="D3663" s="25" t="n">
        <v>41334</v>
      </c>
      <c r="E3663" s="20" t="s">
        <v>1713</v>
      </c>
      <c r="F3663" s="12" t="s">
        <v>18</v>
      </c>
      <c r="G3663" s="12" t="n">
        <v>1</v>
      </c>
      <c r="H3663" s="21" t="n">
        <v>450</v>
      </c>
      <c r="I3663" s="13" t="n">
        <f aca="false">+G3663*H3663</f>
        <v>450</v>
      </c>
      <c r="J3663" s="8" t="s">
        <v>1701</v>
      </c>
    </row>
    <row collapsed="false" customFormat="false" customHeight="false" hidden="false" ht="22.5" outlineLevel="0" r="3664">
      <c r="A3664" s="8" t="s">
        <v>15</v>
      </c>
      <c r="B3664" s="15" t="n">
        <v>5913</v>
      </c>
      <c r="C3664" s="8" t="s">
        <v>1699</v>
      </c>
      <c r="D3664" s="25" t="n">
        <v>41334</v>
      </c>
      <c r="E3664" s="20" t="s">
        <v>1713</v>
      </c>
      <c r="F3664" s="12" t="s">
        <v>18</v>
      </c>
      <c r="G3664" s="12" t="n">
        <v>1</v>
      </c>
      <c r="H3664" s="21" t="n">
        <v>450</v>
      </c>
      <c r="I3664" s="13" t="n">
        <f aca="false">+G3664*H3664</f>
        <v>450</v>
      </c>
      <c r="J3664" s="8" t="s">
        <v>1701</v>
      </c>
    </row>
    <row collapsed="false" customFormat="false" customHeight="false" hidden="false" ht="22.5" outlineLevel="0" r="3665">
      <c r="A3665" s="8" t="s">
        <v>15</v>
      </c>
      <c r="B3665" s="15" t="n">
        <v>5914</v>
      </c>
      <c r="C3665" s="8" t="s">
        <v>1699</v>
      </c>
      <c r="D3665" s="25" t="n">
        <v>41334</v>
      </c>
      <c r="E3665" s="20" t="s">
        <v>1714</v>
      </c>
      <c r="F3665" s="12" t="s">
        <v>18</v>
      </c>
      <c r="G3665" s="12" t="n">
        <v>1</v>
      </c>
      <c r="H3665" s="21" t="n">
        <v>400</v>
      </c>
      <c r="I3665" s="13" t="n">
        <f aca="false">+G3665*H3665</f>
        <v>400</v>
      </c>
      <c r="J3665" s="8" t="s">
        <v>1701</v>
      </c>
    </row>
    <row collapsed="false" customFormat="false" customHeight="false" hidden="false" ht="22.5" outlineLevel="0" r="3666">
      <c r="A3666" s="8" t="s">
        <v>15</v>
      </c>
      <c r="B3666" s="15" t="n">
        <v>5915</v>
      </c>
      <c r="C3666" s="8" t="s">
        <v>1699</v>
      </c>
      <c r="D3666" s="25" t="n">
        <v>41334</v>
      </c>
      <c r="E3666" s="20" t="s">
        <v>1715</v>
      </c>
      <c r="F3666" s="12" t="s">
        <v>18</v>
      </c>
      <c r="G3666" s="12" t="n">
        <v>1</v>
      </c>
      <c r="H3666" s="21" t="n">
        <v>400</v>
      </c>
      <c r="I3666" s="13" t="n">
        <f aca="false">+G3666*H3666</f>
        <v>400</v>
      </c>
      <c r="J3666" s="8" t="s">
        <v>1701</v>
      </c>
    </row>
    <row collapsed="false" customFormat="false" customHeight="false" hidden="false" ht="22.5" outlineLevel="0" r="3667">
      <c r="A3667" s="8" t="s">
        <v>15</v>
      </c>
      <c r="B3667" s="15" t="n">
        <v>5916</v>
      </c>
      <c r="C3667" s="8" t="s">
        <v>1699</v>
      </c>
      <c r="D3667" s="25" t="n">
        <v>41334</v>
      </c>
      <c r="E3667" s="20" t="s">
        <v>1716</v>
      </c>
      <c r="F3667" s="12" t="s">
        <v>18</v>
      </c>
      <c r="G3667" s="12" t="n">
        <v>1</v>
      </c>
      <c r="H3667" s="21" t="n">
        <v>400</v>
      </c>
      <c r="I3667" s="13" t="n">
        <f aca="false">+G3667*H3667</f>
        <v>400</v>
      </c>
      <c r="J3667" s="8" t="s">
        <v>1701</v>
      </c>
    </row>
    <row collapsed="false" customFormat="false" customHeight="false" hidden="false" ht="22.5" outlineLevel="0" r="3668">
      <c r="A3668" s="8" t="s">
        <v>15</v>
      </c>
      <c r="B3668" s="15" t="n">
        <v>5917</v>
      </c>
      <c r="C3668" s="8" t="s">
        <v>1699</v>
      </c>
      <c r="D3668" s="25" t="n">
        <v>41334</v>
      </c>
      <c r="E3668" s="20" t="s">
        <v>1717</v>
      </c>
      <c r="F3668" s="12" t="s">
        <v>18</v>
      </c>
      <c r="G3668" s="12" t="n">
        <v>1</v>
      </c>
      <c r="H3668" s="21" t="n">
        <v>6400</v>
      </c>
      <c r="I3668" s="13" t="n">
        <f aca="false">+G3668*H3668</f>
        <v>6400</v>
      </c>
      <c r="J3668" s="8" t="s">
        <v>1701</v>
      </c>
    </row>
    <row collapsed="false" customFormat="false" customHeight="false" hidden="false" ht="22.5" outlineLevel="0" r="3669">
      <c r="A3669" s="8" t="s">
        <v>70</v>
      </c>
      <c r="B3669" s="15" t="n">
        <v>5918</v>
      </c>
      <c r="C3669" s="8" t="s">
        <v>1699</v>
      </c>
      <c r="D3669" s="25" t="n">
        <v>41334</v>
      </c>
      <c r="E3669" s="20" t="s">
        <v>1718</v>
      </c>
      <c r="F3669" s="12" t="s">
        <v>18</v>
      </c>
      <c r="G3669" s="12" t="n">
        <v>1</v>
      </c>
      <c r="H3669" s="21" t="n">
        <v>96</v>
      </c>
      <c r="I3669" s="13" t="n">
        <f aca="false">+G3669*H3669</f>
        <v>96</v>
      </c>
      <c r="J3669" s="8" t="s">
        <v>1701</v>
      </c>
    </row>
    <row collapsed="false" customFormat="false" customHeight="false" hidden="false" ht="22.5" outlineLevel="0" r="3670">
      <c r="A3670" s="8" t="s">
        <v>70</v>
      </c>
      <c r="B3670" s="15" t="n">
        <v>5919</v>
      </c>
      <c r="C3670" s="8" t="s">
        <v>1699</v>
      </c>
      <c r="D3670" s="25" t="n">
        <v>41334</v>
      </c>
      <c r="E3670" s="20" t="s">
        <v>1718</v>
      </c>
      <c r="F3670" s="12" t="s">
        <v>18</v>
      </c>
      <c r="G3670" s="12" t="n">
        <v>1</v>
      </c>
      <c r="H3670" s="21" t="n">
        <v>96</v>
      </c>
      <c r="I3670" s="13" t="n">
        <f aca="false">+G3670*H3670</f>
        <v>96</v>
      </c>
      <c r="J3670" s="8" t="s">
        <v>1701</v>
      </c>
    </row>
    <row collapsed="false" customFormat="false" customHeight="false" hidden="false" ht="22.5" outlineLevel="0" r="3671">
      <c r="A3671" s="8" t="s">
        <v>70</v>
      </c>
      <c r="B3671" s="15" t="n">
        <v>5920</v>
      </c>
      <c r="C3671" s="8" t="s">
        <v>1699</v>
      </c>
      <c r="D3671" s="25" t="n">
        <v>41334</v>
      </c>
      <c r="E3671" s="20" t="s">
        <v>1718</v>
      </c>
      <c r="F3671" s="12" t="s">
        <v>18</v>
      </c>
      <c r="G3671" s="12" t="n">
        <v>1</v>
      </c>
      <c r="H3671" s="21" t="n">
        <v>96</v>
      </c>
      <c r="I3671" s="13" t="n">
        <f aca="false">+G3671*H3671</f>
        <v>96</v>
      </c>
      <c r="J3671" s="8" t="s">
        <v>1701</v>
      </c>
    </row>
    <row collapsed="false" customFormat="false" customHeight="false" hidden="false" ht="22.5" outlineLevel="0" r="3672">
      <c r="A3672" s="8" t="s">
        <v>70</v>
      </c>
      <c r="B3672" s="15" t="n">
        <v>5921</v>
      </c>
      <c r="C3672" s="8" t="s">
        <v>1699</v>
      </c>
      <c r="D3672" s="25" t="n">
        <v>41334</v>
      </c>
      <c r="E3672" s="20" t="s">
        <v>1719</v>
      </c>
      <c r="F3672" s="12" t="s">
        <v>18</v>
      </c>
      <c r="G3672" s="12" t="n">
        <v>1</v>
      </c>
      <c r="H3672" s="21" t="n">
        <v>228</v>
      </c>
      <c r="I3672" s="13" t="n">
        <f aca="false">+G3672*H3672</f>
        <v>228</v>
      </c>
      <c r="J3672" s="8" t="s">
        <v>1701</v>
      </c>
    </row>
    <row collapsed="false" customFormat="false" customHeight="false" hidden="false" ht="22.5" outlineLevel="0" r="3673">
      <c r="A3673" s="8" t="s">
        <v>15</v>
      </c>
      <c r="B3673" s="15" t="n">
        <v>5922</v>
      </c>
      <c r="C3673" s="8" t="s">
        <v>1699</v>
      </c>
      <c r="D3673" s="25" t="n">
        <v>41334</v>
      </c>
      <c r="E3673" s="20" t="s">
        <v>1720</v>
      </c>
      <c r="F3673" s="12" t="s">
        <v>18</v>
      </c>
      <c r="G3673" s="12" t="n">
        <v>1</v>
      </c>
      <c r="H3673" s="21" t="n">
        <v>7000</v>
      </c>
      <c r="I3673" s="13" t="n">
        <f aca="false">+G3673*H3673</f>
        <v>7000</v>
      </c>
      <c r="J3673" s="8" t="s">
        <v>1701</v>
      </c>
    </row>
    <row collapsed="false" customFormat="false" customHeight="false" hidden="false" ht="22.5" outlineLevel="0" r="3674">
      <c r="A3674" s="8" t="s">
        <v>15</v>
      </c>
      <c r="B3674" s="15" t="n">
        <v>5923</v>
      </c>
      <c r="C3674" s="8" t="s">
        <v>1699</v>
      </c>
      <c r="D3674" s="25" t="n">
        <v>41334</v>
      </c>
      <c r="E3674" s="20" t="s">
        <v>1721</v>
      </c>
      <c r="F3674" s="12" t="s">
        <v>18</v>
      </c>
      <c r="G3674" s="12" t="n">
        <v>1</v>
      </c>
      <c r="H3674" s="21" t="n">
        <v>55000</v>
      </c>
      <c r="I3674" s="13" t="n">
        <f aca="false">+G3674*H3674</f>
        <v>55000</v>
      </c>
      <c r="J3674" s="8" t="s">
        <v>1701</v>
      </c>
    </row>
    <row collapsed="false" customFormat="false" customHeight="false" hidden="false" ht="22.5" outlineLevel="0" r="3675">
      <c r="A3675" s="8" t="s">
        <v>50</v>
      </c>
      <c r="B3675" s="15" t="n">
        <v>5924</v>
      </c>
      <c r="C3675" s="8" t="s">
        <v>1699</v>
      </c>
      <c r="D3675" s="25" t="n">
        <v>41334</v>
      </c>
      <c r="E3675" s="20" t="s">
        <v>1722</v>
      </c>
      <c r="F3675" s="12" t="s">
        <v>18</v>
      </c>
      <c r="G3675" s="12" t="n">
        <v>1</v>
      </c>
      <c r="H3675" s="21" t="n">
        <v>199</v>
      </c>
      <c r="I3675" s="13" t="n">
        <f aca="false">+G3675*H3675</f>
        <v>199</v>
      </c>
      <c r="J3675" s="8" t="s">
        <v>1723</v>
      </c>
    </row>
    <row collapsed="false" customFormat="false" customHeight="false" hidden="false" ht="22.5" outlineLevel="0" r="3676">
      <c r="A3676" s="8" t="s">
        <v>50</v>
      </c>
      <c r="B3676" s="15" t="n">
        <v>5925</v>
      </c>
      <c r="C3676" s="8" t="s">
        <v>1699</v>
      </c>
      <c r="D3676" s="25" t="n">
        <v>41334</v>
      </c>
      <c r="E3676" s="20" t="s">
        <v>1724</v>
      </c>
      <c r="F3676" s="12" t="s">
        <v>18</v>
      </c>
      <c r="G3676" s="12" t="n">
        <v>1</v>
      </c>
      <c r="H3676" s="21" t="n">
        <v>154</v>
      </c>
      <c r="I3676" s="13" t="n">
        <f aca="false">+G3676*H3676</f>
        <v>154</v>
      </c>
      <c r="J3676" s="8" t="s">
        <v>1723</v>
      </c>
    </row>
    <row collapsed="false" customFormat="false" customHeight="false" hidden="false" ht="22.5" outlineLevel="0" r="3677">
      <c r="A3677" s="8" t="s">
        <v>50</v>
      </c>
      <c r="B3677" s="15" t="n">
        <v>5926</v>
      </c>
      <c r="C3677" s="8" t="s">
        <v>1699</v>
      </c>
      <c r="D3677" s="25" t="n">
        <v>41334</v>
      </c>
      <c r="E3677" s="20" t="s">
        <v>1725</v>
      </c>
      <c r="F3677" s="12" t="s">
        <v>18</v>
      </c>
      <c r="G3677" s="12" t="n">
        <v>1</v>
      </c>
      <c r="H3677" s="21" t="n">
        <v>499</v>
      </c>
      <c r="I3677" s="13" t="n">
        <f aca="false">+G3677*H3677</f>
        <v>499</v>
      </c>
      <c r="J3677" s="8" t="s">
        <v>1723</v>
      </c>
    </row>
    <row collapsed="false" customFormat="false" customHeight="false" hidden="false" ht="22.5" outlineLevel="0" r="3678">
      <c r="A3678" s="8" t="s">
        <v>50</v>
      </c>
      <c r="B3678" s="15" t="n">
        <v>5927</v>
      </c>
      <c r="C3678" s="8" t="s">
        <v>1699</v>
      </c>
      <c r="D3678" s="25" t="n">
        <v>41334</v>
      </c>
      <c r="E3678" s="20" t="s">
        <v>1726</v>
      </c>
      <c r="F3678" s="12" t="s">
        <v>18</v>
      </c>
      <c r="G3678" s="12" t="n">
        <v>1</v>
      </c>
      <c r="H3678" s="21" t="n">
        <v>99</v>
      </c>
      <c r="I3678" s="13" t="n">
        <f aca="false">+G3678*H3678</f>
        <v>99</v>
      </c>
      <c r="J3678" s="8" t="s">
        <v>1723</v>
      </c>
    </row>
    <row collapsed="false" customFormat="false" customHeight="false" hidden="false" ht="22.5" outlineLevel="0" r="3679">
      <c r="A3679" s="8" t="s">
        <v>15</v>
      </c>
      <c r="B3679" s="15" t="n">
        <v>5928</v>
      </c>
      <c r="C3679" s="8" t="s">
        <v>1699</v>
      </c>
      <c r="D3679" s="25" t="n">
        <v>41334</v>
      </c>
      <c r="E3679" s="20" t="s">
        <v>1727</v>
      </c>
      <c r="F3679" s="12" t="s">
        <v>18</v>
      </c>
      <c r="G3679" s="12" t="n">
        <v>1</v>
      </c>
      <c r="H3679" s="21" t="n">
        <v>65000</v>
      </c>
      <c r="I3679" s="13" t="n">
        <f aca="false">+G3679*H3679</f>
        <v>65000</v>
      </c>
      <c r="J3679" s="8" t="s">
        <v>1701</v>
      </c>
    </row>
    <row collapsed="false" customFormat="false" customHeight="false" hidden="false" ht="22.5" outlineLevel="0" r="3680">
      <c r="A3680" s="8" t="s">
        <v>15</v>
      </c>
      <c r="B3680" s="15" t="n">
        <v>5929</v>
      </c>
      <c r="C3680" s="8" t="s">
        <v>1699</v>
      </c>
      <c r="D3680" s="25" t="n">
        <v>41334</v>
      </c>
      <c r="E3680" s="20" t="s">
        <v>1728</v>
      </c>
      <c r="F3680" s="12" t="s">
        <v>18</v>
      </c>
      <c r="G3680" s="12" t="n">
        <v>1</v>
      </c>
      <c r="H3680" s="21" t="n">
        <v>499</v>
      </c>
      <c r="I3680" s="13" t="n">
        <f aca="false">+G3680*H3680</f>
        <v>499</v>
      </c>
      <c r="J3680" s="8" t="s">
        <v>1723</v>
      </c>
    </row>
    <row collapsed="false" customFormat="false" customHeight="false" hidden="false" ht="22.5" outlineLevel="0" r="3681">
      <c r="A3681" s="8" t="s">
        <v>50</v>
      </c>
      <c r="B3681" s="15" t="n">
        <v>5930</v>
      </c>
      <c r="C3681" s="8" t="s">
        <v>1699</v>
      </c>
      <c r="D3681" s="25" t="n">
        <v>41334</v>
      </c>
      <c r="E3681" s="20" t="s">
        <v>1729</v>
      </c>
      <c r="F3681" s="12" t="s">
        <v>18</v>
      </c>
      <c r="G3681" s="12" t="n">
        <v>1</v>
      </c>
      <c r="H3681" s="21" t="n">
        <v>399</v>
      </c>
      <c r="I3681" s="13" t="n">
        <f aca="false">+G3681*H3681</f>
        <v>399</v>
      </c>
      <c r="J3681" s="8" t="s">
        <v>1723</v>
      </c>
    </row>
    <row collapsed="false" customFormat="false" customHeight="false" hidden="false" ht="22.5" outlineLevel="0" r="3682">
      <c r="A3682" s="8" t="s">
        <v>50</v>
      </c>
      <c r="B3682" s="15" t="n">
        <v>5931</v>
      </c>
      <c r="C3682" s="8" t="s">
        <v>1699</v>
      </c>
      <c r="D3682" s="25" t="n">
        <v>41334</v>
      </c>
      <c r="E3682" s="20" t="s">
        <v>1730</v>
      </c>
      <c r="F3682" s="12" t="s">
        <v>18</v>
      </c>
      <c r="G3682" s="12" t="n">
        <v>1</v>
      </c>
      <c r="H3682" s="21" t="n">
        <v>199</v>
      </c>
      <c r="I3682" s="13" t="n">
        <f aca="false">+G3682*H3682</f>
        <v>199</v>
      </c>
      <c r="J3682" s="8" t="s">
        <v>1723</v>
      </c>
    </row>
    <row collapsed="false" customFormat="false" customHeight="false" hidden="false" ht="22.5" outlineLevel="0" r="3683">
      <c r="A3683" s="8" t="s">
        <v>15</v>
      </c>
      <c r="B3683" s="15" t="n">
        <v>5932</v>
      </c>
      <c r="C3683" s="8" t="s">
        <v>1699</v>
      </c>
      <c r="D3683" s="25" t="n">
        <v>41334</v>
      </c>
      <c r="E3683" s="20" t="s">
        <v>1731</v>
      </c>
      <c r="F3683" s="12" t="s">
        <v>18</v>
      </c>
      <c r="G3683" s="12" t="n">
        <v>1</v>
      </c>
      <c r="H3683" s="21" t="n">
        <v>2226</v>
      </c>
      <c r="I3683" s="13" t="n">
        <f aca="false">+G3683*H3683</f>
        <v>2226</v>
      </c>
      <c r="J3683" s="8" t="s">
        <v>1701</v>
      </c>
    </row>
    <row collapsed="false" customFormat="false" customHeight="false" hidden="false" ht="15" outlineLevel="0" r="3684">
      <c r="A3684" s="14" t="s">
        <v>25</v>
      </c>
      <c r="B3684" s="15" t="n">
        <v>5934</v>
      </c>
      <c r="C3684" s="15" t="s">
        <v>114</v>
      </c>
      <c r="D3684" s="26" t="n">
        <v>41255</v>
      </c>
      <c r="E3684" s="20" t="s">
        <v>1732</v>
      </c>
      <c r="F3684" s="8" t="s">
        <v>18</v>
      </c>
      <c r="G3684" s="8" t="n">
        <v>1</v>
      </c>
      <c r="H3684" s="21" t="n">
        <v>59.99</v>
      </c>
      <c r="I3684" s="21" t="n">
        <v>59.99</v>
      </c>
      <c r="J3684" s="8" t="s">
        <v>1733</v>
      </c>
    </row>
    <row collapsed="false" customFormat="false" customHeight="false" hidden="false" ht="15" outlineLevel="0" r="3685">
      <c r="A3685" s="14" t="s">
        <v>25</v>
      </c>
      <c r="B3685" s="15" t="n">
        <v>5935</v>
      </c>
      <c r="C3685" s="15" t="s">
        <v>114</v>
      </c>
      <c r="D3685" s="26" t="n">
        <v>41255</v>
      </c>
      <c r="E3685" s="20" t="s">
        <v>1732</v>
      </c>
      <c r="F3685" s="8" t="s">
        <v>18</v>
      </c>
      <c r="G3685" s="8" t="n">
        <v>1</v>
      </c>
      <c r="H3685" s="21" t="n">
        <v>59.99</v>
      </c>
      <c r="I3685" s="21" t="n">
        <v>59.99</v>
      </c>
      <c r="J3685" s="8" t="s">
        <v>1733</v>
      </c>
    </row>
    <row collapsed="false" customFormat="false" customHeight="false" hidden="false" ht="15" outlineLevel="0" r="3686">
      <c r="A3686" s="8" t="s">
        <v>70</v>
      </c>
      <c r="B3686" s="15" t="n">
        <v>5936</v>
      </c>
      <c r="C3686" s="15" t="s">
        <v>182</v>
      </c>
      <c r="D3686" s="26" t="n">
        <v>41255</v>
      </c>
      <c r="E3686" s="20" t="s">
        <v>1636</v>
      </c>
      <c r="F3686" s="8" t="s">
        <v>18</v>
      </c>
      <c r="G3686" s="8" t="n">
        <v>1</v>
      </c>
      <c r="H3686" s="21" t="n">
        <v>300</v>
      </c>
      <c r="I3686" s="21" t="n">
        <v>300</v>
      </c>
      <c r="J3686" s="8" t="s">
        <v>1637</v>
      </c>
    </row>
    <row collapsed="false" customFormat="false" customHeight="false" hidden="false" ht="15" outlineLevel="0" r="3687">
      <c r="A3687" s="8" t="s">
        <v>70</v>
      </c>
      <c r="B3687" s="15" t="n">
        <v>5937</v>
      </c>
      <c r="C3687" s="15" t="s">
        <v>182</v>
      </c>
      <c r="D3687" s="26" t="n">
        <v>41255</v>
      </c>
      <c r="E3687" s="20" t="s">
        <v>1734</v>
      </c>
      <c r="F3687" s="8" t="s">
        <v>18</v>
      </c>
      <c r="G3687" s="8" t="n">
        <v>1</v>
      </c>
      <c r="H3687" s="21" t="n">
        <v>299</v>
      </c>
      <c r="I3687" s="21" t="n">
        <v>299</v>
      </c>
      <c r="J3687" s="8" t="s">
        <v>1637</v>
      </c>
    </row>
    <row collapsed="false" customFormat="false" customHeight="false" hidden="false" ht="15" outlineLevel="0" r="3688">
      <c r="A3688" s="8" t="s">
        <v>70</v>
      </c>
      <c r="B3688" s="15" t="n">
        <v>5938</v>
      </c>
      <c r="C3688" s="15" t="s">
        <v>182</v>
      </c>
      <c r="D3688" s="26" t="n">
        <v>41255</v>
      </c>
      <c r="E3688" s="20" t="s">
        <v>1735</v>
      </c>
      <c r="F3688" s="8" t="s">
        <v>18</v>
      </c>
      <c r="G3688" s="8" t="n">
        <v>1</v>
      </c>
      <c r="H3688" s="21" t="n">
        <v>81</v>
      </c>
      <c r="I3688" s="21" t="n">
        <v>81</v>
      </c>
      <c r="J3688" s="8" t="s">
        <v>1637</v>
      </c>
    </row>
    <row collapsed="false" customFormat="false" customHeight="false" hidden="false" ht="15" outlineLevel="0" r="3689">
      <c r="A3689" s="8" t="s">
        <v>70</v>
      </c>
      <c r="B3689" s="15" t="n">
        <v>5939</v>
      </c>
      <c r="C3689" s="15" t="s">
        <v>182</v>
      </c>
      <c r="D3689" s="26" t="n">
        <v>41255</v>
      </c>
      <c r="E3689" s="20" t="s">
        <v>1735</v>
      </c>
      <c r="F3689" s="8" t="s">
        <v>18</v>
      </c>
      <c r="G3689" s="8" t="n">
        <v>1</v>
      </c>
      <c r="H3689" s="21" t="n">
        <v>81</v>
      </c>
      <c r="I3689" s="21" t="n">
        <v>81</v>
      </c>
      <c r="J3689" s="8" t="s">
        <v>1637</v>
      </c>
    </row>
    <row collapsed="false" customFormat="false" customHeight="false" hidden="false" ht="15" outlineLevel="0" r="3690">
      <c r="A3690" s="8" t="s">
        <v>70</v>
      </c>
      <c r="B3690" s="15" t="n">
        <v>5940</v>
      </c>
      <c r="C3690" s="15" t="s">
        <v>182</v>
      </c>
      <c r="D3690" s="26" t="n">
        <v>41255</v>
      </c>
      <c r="E3690" s="20" t="s">
        <v>1735</v>
      </c>
      <c r="F3690" s="8" t="s">
        <v>18</v>
      </c>
      <c r="G3690" s="8" t="n">
        <v>1</v>
      </c>
      <c r="H3690" s="21" t="n">
        <v>81</v>
      </c>
      <c r="I3690" s="21" t="n">
        <v>81</v>
      </c>
      <c r="J3690" s="8" t="s">
        <v>1637</v>
      </c>
    </row>
    <row collapsed="false" customFormat="false" customHeight="false" hidden="false" ht="15" outlineLevel="0" r="3691">
      <c r="A3691" s="8" t="s">
        <v>70</v>
      </c>
      <c r="B3691" s="15" t="n">
        <v>5941</v>
      </c>
      <c r="C3691" s="15" t="s">
        <v>182</v>
      </c>
      <c r="D3691" s="26" t="n">
        <v>41255</v>
      </c>
      <c r="E3691" s="20" t="s">
        <v>1735</v>
      </c>
      <c r="F3691" s="8" t="s">
        <v>18</v>
      </c>
      <c r="G3691" s="8" t="n">
        <v>1</v>
      </c>
      <c r="H3691" s="21" t="n">
        <v>81</v>
      </c>
      <c r="I3691" s="21" t="n">
        <v>81</v>
      </c>
      <c r="J3691" s="8" t="s">
        <v>1637</v>
      </c>
    </row>
    <row collapsed="false" customFormat="false" customHeight="false" hidden="false" ht="15" outlineLevel="0" r="3692">
      <c r="A3692" s="8" t="s">
        <v>70</v>
      </c>
      <c r="B3692" s="15" t="n">
        <v>5942</v>
      </c>
      <c r="C3692" s="15" t="s">
        <v>182</v>
      </c>
      <c r="D3692" s="26" t="n">
        <v>41255</v>
      </c>
      <c r="E3692" s="20" t="s">
        <v>1735</v>
      </c>
      <c r="F3692" s="8" t="s">
        <v>18</v>
      </c>
      <c r="G3692" s="8" t="n">
        <v>1</v>
      </c>
      <c r="H3692" s="21" t="n">
        <v>81</v>
      </c>
      <c r="I3692" s="21" t="n">
        <v>81</v>
      </c>
      <c r="J3692" s="8" t="s">
        <v>1637</v>
      </c>
    </row>
    <row collapsed="false" customFormat="false" customHeight="false" hidden="false" ht="15" outlineLevel="0" r="3693">
      <c r="A3693" s="8" t="s">
        <v>70</v>
      </c>
      <c r="B3693" s="15" t="n">
        <v>5943</v>
      </c>
      <c r="C3693" s="15" t="s">
        <v>182</v>
      </c>
      <c r="D3693" s="26" t="n">
        <v>41255</v>
      </c>
      <c r="E3693" s="20" t="s">
        <v>1735</v>
      </c>
      <c r="F3693" s="8" t="s">
        <v>18</v>
      </c>
      <c r="G3693" s="8" t="n">
        <v>1</v>
      </c>
      <c r="H3693" s="21" t="n">
        <v>81</v>
      </c>
      <c r="I3693" s="21" t="n">
        <v>81</v>
      </c>
      <c r="J3693" s="8" t="s">
        <v>1637</v>
      </c>
    </row>
    <row collapsed="false" customFormat="false" customHeight="false" hidden="false" ht="15" outlineLevel="0" r="3694">
      <c r="A3694" s="8" t="s">
        <v>70</v>
      </c>
      <c r="B3694" s="15" t="n">
        <v>5944</v>
      </c>
      <c r="C3694" s="15" t="s">
        <v>182</v>
      </c>
      <c r="D3694" s="26" t="n">
        <v>41255</v>
      </c>
      <c r="E3694" s="20" t="s">
        <v>1735</v>
      </c>
      <c r="F3694" s="8" t="s">
        <v>18</v>
      </c>
      <c r="G3694" s="8" t="n">
        <v>1</v>
      </c>
      <c r="H3694" s="21" t="n">
        <v>81</v>
      </c>
      <c r="I3694" s="21" t="n">
        <v>81</v>
      </c>
      <c r="J3694" s="8" t="s">
        <v>1637</v>
      </c>
    </row>
    <row collapsed="false" customFormat="false" customHeight="false" hidden="false" ht="15" outlineLevel="0" r="3695">
      <c r="A3695" s="8" t="s">
        <v>70</v>
      </c>
      <c r="B3695" s="15" t="n">
        <v>5945</v>
      </c>
      <c r="C3695" s="15" t="s">
        <v>182</v>
      </c>
      <c r="D3695" s="26" t="n">
        <v>41255</v>
      </c>
      <c r="E3695" s="20" t="s">
        <v>1735</v>
      </c>
      <c r="F3695" s="8" t="s">
        <v>18</v>
      </c>
      <c r="G3695" s="8" t="n">
        <v>1</v>
      </c>
      <c r="H3695" s="21" t="n">
        <v>81</v>
      </c>
      <c r="I3695" s="21" t="n">
        <v>81</v>
      </c>
      <c r="J3695" s="8" t="s">
        <v>1637</v>
      </c>
    </row>
    <row collapsed="false" customFormat="false" customHeight="false" hidden="false" ht="15" outlineLevel="0" r="3696">
      <c r="A3696" s="8" t="s">
        <v>70</v>
      </c>
      <c r="B3696" s="15" t="n">
        <v>5946</v>
      </c>
      <c r="C3696" s="15" t="s">
        <v>182</v>
      </c>
      <c r="D3696" s="26" t="n">
        <v>41255</v>
      </c>
      <c r="E3696" s="20" t="s">
        <v>1735</v>
      </c>
      <c r="F3696" s="8" t="s">
        <v>18</v>
      </c>
      <c r="G3696" s="8" t="n">
        <v>1</v>
      </c>
      <c r="H3696" s="21" t="n">
        <v>81</v>
      </c>
      <c r="I3696" s="21" t="n">
        <v>81</v>
      </c>
      <c r="J3696" s="8" t="s">
        <v>1637</v>
      </c>
    </row>
    <row collapsed="false" customFormat="false" customHeight="false" hidden="false" ht="15" outlineLevel="0" r="3697">
      <c r="A3697" s="8" t="s">
        <v>70</v>
      </c>
      <c r="B3697" s="15" t="n">
        <v>5947</v>
      </c>
      <c r="C3697" s="15" t="s">
        <v>182</v>
      </c>
      <c r="D3697" s="26" t="n">
        <v>41255</v>
      </c>
      <c r="E3697" s="20" t="s">
        <v>1735</v>
      </c>
      <c r="F3697" s="8" t="s">
        <v>18</v>
      </c>
      <c r="G3697" s="8" t="n">
        <v>1</v>
      </c>
      <c r="H3697" s="21" t="n">
        <v>81</v>
      </c>
      <c r="I3697" s="21" t="n">
        <v>81</v>
      </c>
      <c r="J3697" s="8" t="s">
        <v>1637</v>
      </c>
    </row>
    <row collapsed="false" customFormat="false" customHeight="false" hidden="false" ht="15" outlineLevel="0" r="3698">
      <c r="A3698" s="8" t="s">
        <v>70</v>
      </c>
      <c r="B3698" s="15" t="n">
        <v>5948</v>
      </c>
      <c r="C3698" s="15" t="s">
        <v>182</v>
      </c>
      <c r="D3698" s="26" t="n">
        <v>41255</v>
      </c>
      <c r="E3698" s="20" t="s">
        <v>1735</v>
      </c>
      <c r="F3698" s="8" t="s">
        <v>18</v>
      </c>
      <c r="G3698" s="8" t="n">
        <v>1</v>
      </c>
      <c r="H3698" s="21" t="n">
        <v>81</v>
      </c>
      <c r="I3698" s="21" t="n">
        <v>81</v>
      </c>
      <c r="J3698" s="8" t="s">
        <v>1637</v>
      </c>
    </row>
    <row collapsed="false" customFormat="false" customHeight="false" hidden="false" ht="15" outlineLevel="0" r="3699">
      <c r="A3699" s="8" t="s">
        <v>70</v>
      </c>
      <c r="B3699" s="15" t="n">
        <v>5949</v>
      </c>
      <c r="C3699" s="19" t="s">
        <v>65</v>
      </c>
      <c r="D3699" s="26" t="n">
        <v>41255</v>
      </c>
      <c r="E3699" s="20" t="s">
        <v>1636</v>
      </c>
      <c r="F3699" s="8" t="s">
        <v>18</v>
      </c>
      <c r="G3699" s="8" t="n">
        <v>1</v>
      </c>
      <c r="H3699" s="21" t="n">
        <v>300</v>
      </c>
      <c r="I3699" s="21" t="n">
        <v>300</v>
      </c>
      <c r="J3699" s="8" t="s">
        <v>1637</v>
      </c>
    </row>
    <row collapsed="false" customFormat="false" customHeight="false" hidden="false" ht="15" outlineLevel="0" r="3700">
      <c r="A3700" s="8" t="s">
        <v>70</v>
      </c>
      <c r="B3700" s="15" t="n">
        <v>5950</v>
      </c>
      <c r="C3700" s="19" t="s">
        <v>65</v>
      </c>
      <c r="D3700" s="26" t="n">
        <v>41255</v>
      </c>
      <c r="E3700" s="20" t="s">
        <v>1734</v>
      </c>
      <c r="F3700" s="8" t="s">
        <v>18</v>
      </c>
      <c r="G3700" s="8" t="n">
        <v>1</v>
      </c>
      <c r="H3700" s="21" t="n">
        <v>299</v>
      </c>
      <c r="I3700" s="21" t="n">
        <v>299</v>
      </c>
      <c r="J3700" s="8" t="s">
        <v>1637</v>
      </c>
    </row>
    <row collapsed="false" customFormat="false" customHeight="false" hidden="false" ht="15" outlineLevel="0" r="3701">
      <c r="A3701" s="8" t="s">
        <v>70</v>
      </c>
      <c r="B3701" s="15" t="n">
        <v>5951</v>
      </c>
      <c r="C3701" s="15" t="s">
        <v>26</v>
      </c>
      <c r="D3701" s="26" t="n">
        <v>41255</v>
      </c>
      <c r="E3701" s="20" t="s">
        <v>1636</v>
      </c>
      <c r="F3701" s="8" t="s">
        <v>18</v>
      </c>
      <c r="G3701" s="8" t="n">
        <v>1</v>
      </c>
      <c r="H3701" s="21" t="n">
        <v>300</v>
      </c>
      <c r="I3701" s="13" t="n">
        <f aca="false">+H3701*G3701</f>
        <v>300</v>
      </c>
      <c r="J3701" s="8" t="s">
        <v>1637</v>
      </c>
    </row>
    <row collapsed="false" customFormat="false" customHeight="false" hidden="false" ht="15" outlineLevel="0" r="3702">
      <c r="A3702" s="8" t="s">
        <v>70</v>
      </c>
      <c r="B3702" s="15" t="n">
        <v>5952</v>
      </c>
      <c r="C3702" s="15" t="s">
        <v>26</v>
      </c>
      <c r="D3702" s="26" t="n">
        <v>41255</v>
      </c>
      <c r="E3702" s="20" t="s">
        <v>1734</v>
      </c>
      <c r="F3702" s="8" t="s">
        <v>18</v>
      </c>
      <c r="G3702" s="8" t="n">
        <v>1</v>
      </c>
      <c r="H3702" s="21" t="n">
        <v>299</v>
      </c>
      <c r="I3702" s="13" t="n">
        <f aca="false">+H3702*G3702</f>
        <v>299</v>
      </c>
      <c r="J3702" s="8" t="s">
        <v>1637</v>
      </c>
    </row>
    <row collapsed="false" customFormat="false" customHeight="false" hidden="false" ht="15" outlineLevel="0" r="3703">
      <c r="A3703" s="8" t="s">
        <v>70</v>
      </c>
      <c r="B3703" s="15" t="n">
        <v>5973</v>
      </c>
      <c r="C3703" s="15" t="s">
        <v>203</v>
      </c>
      <c r="D3703" s="26" t="n">
        <v>41255</v>
      </c>
      <c r="E3703" s="20" t="s">
        <v>1736</v>
      </c>
      <c r="F3703" s="8" t="s">
        <v>18</v>
      </c>
      <c r="G3703" s="8" t="n">
        <v>1</v>
      </c>
      <c r="H3703" s="21" t="n">
        <v>150</v>
      </c>
      <c r="I3703" s="21" t="n">
        <v>150</v>
      </c>
      <c r="J3703" s="8" t="s">
        <v>1637</v>
      </c>
    </row>
    <row collapsed="false" customFormat="false" customHeight="false" hidden="false" ht="15" outlineLevel="0" r="3704">
      <c r="A3704" s="8" t="s">
        <v>70</v>
      </c>
      <c r="B3704" s="15" t="n">
        <v>5974</v>
      </c>
      <c r="C3704" s="15" t="s">
        <v>203</v>
      </c>
      <c r="D3704" s="26" t="n">
        <v>41255</v>
      </c>
      <c r="E3704" s="20" t="s">
        <v>1736</v>
      </c>
      <c r="F3704" s="8" t="s">
        <v>18</v>
      </c>
      <c r="G3704" s="8" t="n">
        <v>1</v>
      </c>
      <c r="H3704" s="21" t="n">
        <v>150</v>
      </c>
      <c r="I3704" s="21" t="n">
        <v>150</v>
      </c>
      <c r="J3704" s="8" t="s">
        <v>1637</v>
      </c>
    </row>
    <row collapsed="false" customFormat="false" customHeight="false" hidden="false" ht="15" outlineLevel="0" r="3705">
      <c r="A3705" s="8" t="s">
        <v>70</v>
      </c>
      <c r="B3705" s="15" t="n">
        <v>5975</v>
      </c>
      <c r="C3705" s="15" t="s">
        <v>203</v>
      </c>
      <c r="D3705" s="26" t="n">
        <v>41255</v>
      </c>
      <c r="E3705" s="20" t="s">
        <v>1736</v>
      </c>
      <c r="F3705" s="8" t="s">
        <v>18</v>
      </c>
      <c r="G3705" s="8" t="n">
        <v>1</v>
      </c>
      <c r="H3705" s="21" t="n">
        <v>150</v>
      </c>
      <c r="I3705" s="21" t="n">
        <v>150</v>
      </c>
      <c r="J3705" s="8" t="s">
        <v>1637</v>
      </c>
    </row>
    <row collapsed="false" customFormat="false" customHeight="false" hidden="false" ht="15" outlineLevel="0" r="3706">
      <c r="A3706" s="8" t="s">
        <v>70</v>
      </c>
      <c r="B3706" s="15" t="n">
        <v>5976</v>
      </c>
      <c r="C3706" s="15" t="s">
        <v>203</v>
      </c>
      <c r="D3706" s="26" t="n">
        <v>41255</v>
      </c>
      <c r="E3706" s="20" t="s">
        <v>1736</v>
      </c>
      <c r="F3706" s="8" t="s">
        <v>18</v>
      </c>
      <c r="G3706" s="8" t="n">
        <v>1</v>
      </c>
      <c r="H3706" s="21" t="n">
        <v>150</v>
      </c>
      <c r="I3706" s="21" t="n">
        <v>150</v>
      </c>
      <c r="J3706" s="8" t="s">
        <v>1637</v>
      </c>
    </row>
    <row collapsed="false" customFormat="false" customHeight="false" hidden="false" ht="15" outlineLevel="0" r="3707">
      <c r="A3707" s="8" t="s">
        <v>70</v>
      </c>
      <c r="B3707" s="15" t="n">
        <v>5977</v>
      </c>
      <c r="C3707" s="15" t="s">
        <v>203</v>
      </c>
      <c r="D3707" s="26" t="n">
        <v>41255</v>
      </c>
      <c r="E3707" s="20" t="s">
        <v>1736</v>
      </c>
      <c r="F3707" s="8" t="s">
        <v>18</v>
      </c>
      <c r="G3707" s="8" t="n">
        <v>1</v>
      </c>
      <c r="H3707" s="21" t="n">
        <v>150</v>
      </c>
      <c r="I3707" s="21" t="n">
        <v>150</v>
      </c>
      <c r="J3707" s="8" t="s">
        <v>1637</v>
      </c>
    </row>
    <row collapsed="false" customFormat="false" customHeight="false" hidden="false" ht="15" outlineLevel="0" r="3708">
      <c r="A3708" s="8" t="s">
        <v>70</v>
      </c>
      <c r="B3708" s="15" t="n">
        <v>5978</v>
      </c>
      <c r="C3708" s="15" t="s">
        <v>203</v>
      </c>
      <c r="D3708" s="26" t="n">
        <v>41255</v>
      </c>
      <c r="E3708" s="20" t="s">
        <v>1736</v>
      </c>
      <c r="F3708" s="8" t="s">
        <v>18</v>
      </c>
      <c r="G3708" s="8" t="n">
        <v>1</v>
      </c>
      <c r="H3708" s="21" t="n">
        <v>150</v>
      </c>
      <c r="I3708" s="21" t="n">
        <v>150</v>
      </c>
      <c r="J3708" s="8" t="s">
        <v>1637</v>
      </c>
    </row>
    <row collapsed="false" customFormat="false" customHeight="false" hidden="false" ht="15" outlineLevel="0" r="3709">
      <c r="A3709" s="8" t="s">
        <v>70</v>
      </c>
      <c r="B3709" s="15" t="n">
        <v>5979</v>
      </c>
      <c r="C3709" s="15" t="s">
        <v>203</v>
      </c>
      <c r="D3709" s="26" t="n">
        <v>41255</v>
      </c>
      <c r="E3709" s="20" t="s">
        <v>1736</v>
      </c>
      <c r="F3709" s="8" t="s">
        <v>18</v>
      </c>
      <c r="G3709" s="8" t="n">
        <v>1</v>
      </c>
      <c r="H3709" s="21" t="n">
        <v>150</v>
      </c>
      <c r="I3709" s="21" t="n">
        <v>150</v>
      </c>
      <c r="J3709" s="8" t="s">
        <v>1637</v>
      </c>
    </row>
    <row collapsed="false" customFormat="false" customHeight="false" hidden="false" ht="15" outlineLevel="0" r="3710">
      <c r="A3710" s="8" t="s">
        <v>70</v>
      </c>
      <c r="B3710" s="15" t="n">
        <v>5980</v>
      </c>
      <c r="C3710" s="15" t="s">
        <v>203</v>
      </c>
      <c r="D3710" s="26" t="n">
        <v>41255</v>
      </c>
      <c r="E3710" s="20" t="s">
        <v>1736</v>
      </c>
      <c r="F3710" s="8" t="s">
        <v>18</v>
      </c>
      <c r="G3710" s="8" t="n">
        <v>1</v>
      </c>
      <c r="H3710" s="21" t="n">
        <v>150</v>
      </c>
      <c r="I3710" s="21" t="n">
        <v>150</v>
      </c>
      <c r="J3710" s="8" t="s">
        <v>1637</v>
      </c>
    </row>
    <row collapsed="false" customFormat="false" customHeight="false" hidden="false" ht="15" outlineLevel="0" r="3711">
      <c r="A3711" s="8" t="s">
        <v>70</v>
      </c>
      <c r="B3711" s="15" t="n">
        <v>5981</v>
      </c>
      <c r="C3711" s="15" t="s">
        <v>203</v>
      </c>
      <c r="D3711" s="26" t="n">
        <v>41255</v>
      </c>
      <c r="E3711" s="20" t="s">
        <v>1736</v>
      </c>
      <c r="F3711" s="8" t="s">
        <v>18</v>
      </c>
      <c r="G3711" s="8" t="n">
        <v>1</v>
      </c>
      <c r="H3711" s="21" t="n">
        <v>150</v>
      </c>
      <c r="I3711" s="21" t="n">
        <v>150</v>
      </c>
      <c r="J3711" s="8" t="s">
        <v>1637</v>
      </c>
    </row>
    <row collapsed="false" customFormat="false" customHeight="false" hidden="false" ht="15" outlineLevel="0" r="3712">
      <c r="A3712" s="8" t="s">
        <v>70</v>
      </c>
      <c r="B3712" s="15" t="n">
        <v>5982</v>
      </c>
      <c r="C3712" s="15" t="s">
        <v>203</v>
      </c>
      <c r="D3712" s="26" t="n">
        <v>41255</v>
      </c>
      <c r="E3712" s="20" t="s">
        <v>1736</v>
      </c>
      <c r="F3712" s="8" t="s">
        <v>18</v>
      </c>
      <c r="G3712" s="8" t="n">
        <v>1</v>
      </c>
      <c r="H3712" s="21" t="n">
        <v>150</v>
      </c>
      <c r="I3712" s="21" t="n">
        <v>150</v>
      </c>
      <c r="J3712" s="8" t="s">
        <v>1637</v>
      </c>
    </row>
    <row collapsed="false" customFormat="false" customHeight="false" hidden="false" ht="33.75" outlineLevel="0" r="3713">
      <c r="A3713" s="8" t="s">
        <v>50</v>
      </c>
      <c r="B3713" s="15" t="n">
        <v>5983</v>
      </c>
      <c r="C3713" s="15" t="s">
        <v>329</v>
      </c>
      <c r="D3713" s="26" t="n">
        <v>41255</v>
      </c>
      <c r="E3713" s="20" t="s">
        <v>1737</v>
      </c>
      <c r="F3713" s="8" t="s">
        <v>18</v>
      </c>
      <c r="G3713" s="8" t="n">
        <v>1</v>
      </c>
      <c r="H3713" s="21" t="n">
        <v>1499</v>
      </c>
      <c r="I3713" s="21" t="n">
        <v>1499</v>
      </c>
      <c r="J3713" s="8" t="s">
        <v>1738</v>
      </c>
    </row>
    <row collapsed="false" customFormat="false" customHeight="false" hidden="false" ht="33.75" outlineLevel="0" r="3714">
      <c r="A3714" s="8" t="s">
        <v>50</v>
      </c>
      <c r="B3714" s="15" t="n">
        <v>5984</v>
      </c>
      <c r="C3714" s="15" t="s">
        <v>329</v>
      </c>
      <c r="D3714" s="26" t="n">
        <v>41255</v>
      </c>
      <c r="E3714" s="20" t="s">
        <v>1739</v>
      </c>
      <c r="F3714" s="8" t="s">
        <v>18</v>
      </c>
      <c r="G3714" s="8" t="n">
        <v>1</v>
      </c>
      <c r="H3714" s="21" t="n">
        <v>399</v>
      </c>
      <c r="I3714" s="21" t="n">
        <v>399</v>
      </c>
      <c r="J3714" s="8" t="s">
        <v>1738</v>
      </c>
    </row>
    <row collapsed="false" customFormat="false" customHeight="false" hidden="false" ht="33.75" outlineLevel="0" r="3715">
      <c r="A3715" s="12" t="s">
        <v>67</v>
      </c>
      <c r="B3715" s="15" t="n">
        <v>5985</v>
      </c>
      <c r="C3715" s="15" t="s">
        <v>329</v>
      </c>
      <c r="D3715" s="26" t="n">
        <v>41255</v>
      </c>
      <c r="E3715" s="20" t="s">
        <v>1740</v>
      </c>
      <c r="F3715" s="8" t="s">
        <v>18</v>
      </c>
      <c r="G3715" s="8" t="n">
        <v>1</v>
      </c>
      <c r="H3715" s="21" t="n">
        <v>36.7</v>
      </c>
      <c r="I3715" s="21" t="n">
        <v>36.7</v>
      </c>
      <c r="J3715" s="8" t="s">
        <v>1738</v>
      </c>
    </row>
    <row collapsed="false" customFormat="false" customHeight="false" hidden="false" ht="33.75" outlineLevel="0" r="3716">
      <c r="A3716" s="12" t="s">
        <v>67</v>
      </c>
      <c r="B3716" s="15" t="n">
        <v>5986</v>
      </c>
      <c r="C3716" s="15" t="s">
        <v>329</v>
      </c>
      <c r="D3716" s="26" t="n">
        <v>41255</v>
      </c>
      <c r="E3716" s="20" t="s">
        <v>1740</v>
      </c>
      <c r="F3716" s="8" t="s">
        <v>18</v>
      </c>
      <c r="G3716" s="8" t="n">
        <v>1</v>
      </c>
      <c r="H3716" s="21" t="n">
        <v>36.7</v>
      </c>
      <c r="I3716" s="21" t="n">
        <v>36.7</v>
      </c>
      <c r="J3716" s="8" t="s">
        <v>1738</v>
      </c>
    </row>
    <row collapsed="false" customFormat="false" customHeight="false" hidden="false" ht="33.75" outlineLevel="0" r="3717">
      <c r="A3717" s="12" t="s">
        <v>67</v>
      </c>
      <c r="B3717" s="15" t="n">
        <v>5987</v>
      </c>
      <c r="C3717" s="15" t="s">
        <v>329</v>
      </c>
      <c r="D3717" s="26" t="n">
        <v>41255</v>
      </c>
      <c r="E3717" s="20" t="s">
        <v>1740</v>
      </c>
      <c r="F3717" s="8" t="s">
        <v>18</v>
      </c>
      <c r="G3717" s="8" t="n">
        <v>1</v>
      </c>
      <c r="H3717" s="21" t="n">
        <v>36.7</v>
      </c>
      <c r="I3717" s="21" t="n">
        <v>36.7</v>
      </c>
      <c r="J3717" s="8" t="s">
        <v>1738</v>
      </c>
    </row>
    <row collapsed="false" customFormat="false" customHeight="false" hidden="false" ht="15" outlineLevel="0" r="3718">
      <c r="A3718" s="8" t="s">
        <v>70</v>
      </c>
      <c r="B3718" s="15" t="n">
        <v>5988</v>
      </c>
      <c r="C3718" s="15" t="s">
        <v>840</v>
      </c>
      <c r="D3718" s="26" t="n">
        <v>41255</v>
      </c>
      <c r="E3718" s="20" t="s">
        <v>1636</v>
      </c>
      <c r="F3718" s="8" t="s">
        <v>18</v>
      </c>
      <c r="G3718" s="8" t="n">
        <v>1</v>
      </c>
      <c r="H3718" s="21" t="n">
        <v>300</v>
      </c>
      <c r="I3718" s="21" t="n">
        <v>300</v>
      </c>
      <c r="J3718" s="8" t="s">
        <v>1637</v>
      </c>
    </row>
    <row collapsed="false" customFormat="false" customHeight="false" hidden="false" ht="15" outlineLevel="0" r="3719">
      <c r="A3719" s="8" t="s">
        <v>70</v>
      </c>
      <c r="B3719" s="15" t="n">
        <v>5989</v>
      </c>
      <c r="C3719" s="15" t="s">
        <v>840</v>
      </c>
      <c r="D3719" s="26" t="n">
        <v>41255</v>
      </c>
      <c r="E3719" s="20" t="s">
        <v>1734</v>
      </c>
      <c r="F3719" s="8" t="s">
        <v>18</v>
      </c>
      <c r="G3719" s="8" t="n">
        <v>1</v>
      </c>
      <c r="H3719" s="21" t="n">
        <v>299</v>
      </c>
      <c r="I3719" s="21" t="n">
        <v>299</v>
      </c>
      <c r="J3719" s="8" t="s">
        <v>1637</v>
      </c>
    </row>
    <row collapsed="false" customFormat="false" customHeight="false" hidden="false" ht="15" outlineLevel="0" r="3720">
      <c r="A3720" s="8" t="s">
        <v>70</v>
      </c>
      <c r="B3720" s="15" t="n">
        <v>5990</v>
      </c>
      <c r="C3720" s="15" t="s">
        <v>840</v>
      </c>
      <c r="D3720" s="26" t="n">
        <v>41255</v>
      </c>
      <c r="E3720" s="20" t="s">
        <v>1741</v>
      </c>
      <c r="F3720" s="8" t="s">
        <v>18</v>
      </c>
      <c r="G3720" s="8" t="n">
        <v>1</v>
      </c>
      <c r="H3720" s="21" t="n">
        <v>203</v>
      </c>
      <c r="I3720" s="21" t="n">
        <v>203</v>
      </c>
      <c r="J3720" s="8" t="s">
        <v>1637</v>
      </c>
    </row>
    <row collapsed="false" customFormat="false" customHeight="false" hidden="false" ht="15" outlineLevel="0" r="3721">
      <c r="A3721" s="8" t="s">
        <v>70</v>
      </c>
      <c r="B3721" s="15" t="n">
        <v>5991</v>
      </c>
      <c r="C3721" s="15" t="s">
        <v>840</v>
      </c>
      <c r="D3721" s="26" t="n">
        <v>41255</v>
      </c>
      <c r="E3721" s="20" t="s">
        <v>1741</v>
      </c>
      <c r="F3721" s="8" t="s">
        <v>18</v>
      </c>
      <c r="G3721" s="8" t="n">
        <v>1</v>
      </c>
      <c r="H3721" s="21" t="n">
        <v>203</v>
      </c>
      <c r="I3721" s="21" t="n">
        <v>203</v>
      </c>
      <c r="J3721" s="8" t="s">
        <v>1637</v>
      </c>
    </row>
    <row collapsed="false" customFormat="false" customHeight="false" hidden="false" ht="15" outlineLevel="0" r="3722">
      <c r="A3722" s="8" t="s">
        <v>70</v>
      </c>
      <c r="B3722" s="15" t="n">
        <v>5992</v>
      </c>
      <c r="C3722" s="15" t="s">
        <v>840</v>
      </c>
      <c r="D3722" s="26" t="n">
        <v>41255</v>
      </c>
      <c r="E3722" s="20" t="s">
        <v>1742</v>
      </c>
      <c r="F3722" s="8" t="s">
        <v>18</v>
      </c>
      <c r="G3722" s="8" t="n">
        <v>1</v>
      </c>
      <c r="H3722" s="21" t="n">
        <v>136</v>
      </c>
      <c r="I3722" s="21" t="n">
        <v>136</v>
      </c>
      <c r="J3722" s="8" t="s">
        <v>1637</v>
      </c>
    </row>
    <row collapsed="false" customFormat="false" customHeight="false" hidden="false" ht="15" outlineLevel="0" r="3723">
      <c r="A3723" s="8" t="s">
        <v>70</v>
      </c>
      <c r="B3723" s="15" t="n">
        <v>5993</v>
      </c>
      <c r="C3723" s="15" t="s">
        <v>840</v>
      </c>
      <c r="D3723" s="26" t="n">
        <v>41255</v>
      </c>
      <c r="E3723" s="20" t="s">
        <v>1743</v>
      </c>
      <c r="F3723" s="8" t="s">
        <v>18</v>
      </c>
      <c r="G3723" s="8" t="n">
        <v>1</v>
      </c>
      <c r="H3723" s="21" t="n">
        <v>121</v>
      </c>
      <c r="I3723" s="21" t="n">
        <v>121</v>
      </c>
      <c r="J3723" s="8" t="s">
        <v>1637</v>
      </c>
    </row>
    <row collapsed="false" customFormat="false" customHeight="false" hidden="false" ht="15" outlineLevel="0" r="3724">
      <c r="A3724" s="8" t="s">
        <v>70</v>
      </c>
      <c r="B3724" s="15" t="n">
        <v>5994</v>
      </c>
      <c r="C3724" s="15" t="s">
        <v>840</v>
      </c>
      <c r="D3724" s="26" t="n">
        <v>41255</v>
      </c>
      <c r="E3724" s="20" t="s">
        <v>1743</v>
      </c>
      <c r="F3724" s="8" t="s">
        <v>18</v>
      </c>
      <c r="G3724" s="8" t="n">
        <v>1</v>
      </c>
      <c r="H3724" s="21" t="n">
        <v>121</v>
      </c>
      <c r="I3724" s="21" t="n">
        <v>121</v>
      </c>
      <c r="J3724" s="8" t="s">
        <v>1637</v>
      </c>
    </row>
    <row collapsed="false" customFormat="false" customHeight="false" hidden="false" ht="15" outlineLevel="0" r="3725">
      <c r="A3725" s="8" t="s">
        <v>70</v>
      </c>
      <c r="B3725" s="15" t="n">
        <v>5995</v>
      </c>
      <c r="C3725" s="15" t="s">
        <v>840</v>
      </c>
      <c r="D3725" s="26" t="n">
        <v>41255</v>
      </c>
      <c r="E3725" s="20" t="s">
        <v>1743</v>
      </c>
      <c r="F3725" s="8" t="s">
        <v>18</v>
      </c>
      <c r="G3725" s="8" t="n">
        <v>1</v>
      </c>
      <c r="H3725" s="21" t="n">
        <v>121</v>
      </c>
      <c r="I3725" s="21" t="n">
        <v>121</v>
      </c>
      <c r="J3725" s="8" t="s">
        <v>1637</v>
      </c>
    </row>
    <row collapsed="false" customFormat="false" customHeight="false" hidden="false" ht="15" outlineLevel="0" r="3726">
      <c r="A3726" s="8" t="s">
        <v>70</v>
      </c>
      <c r="B3726" s="15" t="n">
        <v>5996</v>
      </c>
      <c r="C3726" s="15" t="s">
        <v>840</v>
      </c>
      <c r="D3726" s="26" t="n">
        <v>41255</v>
      </c>
      <c r="E3726" s="20" t="s">
        <v>1743</v>
      </c>
      <c r="F3726" s="8" t="s">
        <v>18</v>
      </c>
      <c r="G3726" s="8" t="n">
        <v>1</v>
      </c>
      <c r="H3726" s="21" t="n">
        <v>121</v>
      </c>
      <c r="I3726" s="21" t="n">
        <v>121</v>
      </c>
      <c r="J3726" s="8" t="s">
        <v>1637</v>
      </c>
    </row>
    <row collapsed="false" customFormat="false" customHeight="false" hidden="false" ht="15" outlineLevel="0" r="3727">
      <c r="A3727" s="8" t="s">
        <v>70</v>
      </c>
      <c r="B3727" s="15" t="n">
        <v>5997</v>
      </c>
      <c r="C3727" s="15" t="s">
        <v>840</v>
      </c>
      <c r="D3727" s="26" t="n">
        <v>41255</v>
      </c>
      <c r="E3727" s="20" t="s">
        <v>1743</v>
      </c>
      <c r="F3727" s="8" t="s">
        <v>18</v>
      </c>
      <c r="G3727" s="8" t="n">
        <v>1</v>
      </c>
      <c r="H3727" s="21" t="n">
        <v>121</v>
      </c>
      <c r="I3727" s="21" t="n">
        <v>121</v>
      </c>
      <c r="J3727" s="8" t="s">
        <v>1637</v>
      </c>
    </row>
    <row collapsed="false" customFormat="false" customHeight="false" hidden="false" ht="15" outlineLevel="0" r="3728">
      <c r="A3728" s="8" t="s">
        <v>70</v>
      </c>
      <c r="B3728" s="15" t="n">
        <v>5998</v>
      </c>
      <c r="C3728" s="15" t="s">
        <v>840</v>
      </c>
      <c r="D3728" s="26" t="n">
        <v>41255</v>
      </c>
      <c r="E3728" s="20" t="s">
        <v>1743</v>
      </c>
      <c r="F3728" s="8" t="s">
        <v>18</v>
      </c>
      <c r="G3728" s="8" t="n">
        <v>1</v>
      </c>
      <c r="H3728" s="21" t="n">
        <v>121</v>
      </c>
      <c r="I3728" s="21" t="n">
        <v>121</v>
      </c>
      <c r="J3728" s="8" t="s">
        <v>1637</v>
      </c>
    </row>
    <row collapsed="false" customFormat="false" customHeight="false" hidden="false" ht="15" outlineLevel="0" r="3729">
      <c r="A3729" s="8" t="s">
        <v>70</v>
      </c>
      <c r="B3729" s="15" t="n">
        <v>5999</v>
      </c>
      <c r="C3729" s="15" t="s">
        <v>840</v>
      </c>
      <c r="D3729" s="26" t="n">
        <v>41255</v>
      </c>
      <c r="E3729" s="20" t="s">
        <v>1743</v>
      </c>
      <c r="F3729" s="8" t="s">
        <v>18</v>
      </c>
      <c r="G3729" s="8" t="n">
        <v>1</v>
      </c>
      <c r="H3729" s="21" t="n">
        <v>121</v>
      </c>
      <c r="I3729" s="21" t="n">
        <v>121</v>
      </c>
      <c r="J3729" s="8" t="s">
        <v>1637</v>
      </c>
    </row>
    <row collapsed="false" customFormat="false" customHeight="false" hidden="false" ht="15" outlineLevel="0" r="3730">
      <c r="A3730" s="8" t="s">
        <v>70</v>
      </c>
      <c r="B3730" s="15" t="n">
        <v>6000</v>
      </c>
      <c r="C3730" s="15" t="s">
        <v>840</v>
      </c>
      <c r="D3730" s="26" t="n">
        <v>41255</v>
      </c>
      <c r="E3730" s="20" t="s">
        <v>1743</v>
      </c>
      <c r="F3730" s="8" t="s">
        <v>18</v>
      </c>
      <c r="G3730" s="8" t="n">
        <v>1</v>
      </c>
      <c r="H3730" s="21" t="n">
        <v>121</v>
      </c>
      <c r="I3730" s="21" t="n">
        <v>121</v>
      </c>
      <c r="J3730" s="8" t="s">
        <v>1637</v>
      </c>
    </row>
    <row collapsed="false" customFormat="false" customHeight="false" hidden="false" ht="15" outlineLevel="0" r="3731">
      <c r="A3731" s="8" t="s">
        <v>70</v>
      </c>
      <c r="B3731" s="15" t="n">
        <v>6001</v>
      </c>
      <c r="C3731" s="15" t="s">
        <v>840</v>
      </c>
      <c r="D3731" s="26" t="n">
        <v>41255</v>
      </c>
      <c r="E3731" s="20" t="s">
        <v>1743</v>
      </c>
      <c r="F3731" s="8" t="s">
        <v>18</v>
      </c>
      <c r="G3731" s="8" t="n">
        <v>1</v>
      </c>
      <c r="H3731" s="21" t="n">
        <v>121</v>
      </c>
      <c r="I3731" s="21" t="n">
        <v>121</v>
      </c>
      <c r="J3731" s="8" t="s">
        <v>1637</v>
      </c>
    </row>
    <row collapsed="false" customFormat="false" customHeight="false" hidden="false" ht="15" outlineLevel="0" r="3732">
      <c r="A3732" s="8" t="s">
        <v>70</v>
      </c>
      <c r="B3732" s="15" t="n">
        <v>6002</v>
      </c>
      <c r="C3732" s="15" t="s">
        <v>840</v>
      </c>
      <c r="D3732" s="26" t="n">
        <v>41255</v>
      </c>
      <c r="E3732" s="20" t="s">
        <v>1743</v>
      </c>
      <c r="F3732" s="8" t="s">
        <v>18</v>
      </c>
      <c r="G3732" s="8" t="n">
        <v>1</v>
      </c>
      <c r="H3732" s="21" t="n">
        <v>121</v>
      </c>
      <c r="I3732" s="21" t="n">
        <v>121</v>
      </c>
      <c r="J3732" s="8" t="s">
        <v>1637</v>
      </c>
    </row>
    <row collapsed="false" customFormat="false" customHeight="false" hidden="false" ht="15" outlineLevel="0" r="3733">
      <c r="A3733" s="8" t="s">
        <v>70</v>
      </c>
      <c r="B3733" s="15" t="n">
        <v>6003</v>
      </c>
      <c r="C3733" s="15" t="s">
        <v>840</v>
      </c>
      <c r="D3733" s="26" t="n">
        <v>41255</v>
      </c>
      <c r="E3733" s="20" t="s">
        <v>1743</v>
      </c>
      <c r="F3733" s="8" t="s">
        <v>18</v>
      </c>
      <c r="G3733" s="8" t="n">
        <v>1</v>
      </c>
      <c r="H3733" s="21" t="n">
        <v>121</v>
      </c>
      <c r="I3733" s="21" t="n">
        <v>121</v>
      </c>
      <c r="J3733" s="8" t="s">
        <v>1637</v>
      </c>
    </row>
    <row collapsed="false" customFormat="false" customHeight="false" hidden="false" ht="15" outlineLevel="0" r="3734">
      <c r="A3734" s="8" t="s">
        <v>70</v>
      </c>
      <c r="B3734" s="15" t="n">
        <v>6004</v>
      </c>
      <c r="C3734" s="15" t="s">
        <v>840</v>
      </c>
      <c r="D3734" s="26" t="n">
        <v>41255</v>
      </c>
      <c r="E3734" s="20" t="s">
        <v>1744</v>
      </c>
      <c r="F3734" s="8" t="s">
        <v>18</v>
      </c>
      <c r="G3734" s="8" t="n">
        <v>1</v>
      </c>
      <c r="H3734" s="21" t="n">
        <v>70</v>
      </c>
      <c r="I3734" s="21" t="n">
        <v>70</v>
      </c>
      <c r="J3734" s="8" t="s">
        <v>1637</v>
      </c>
    </row>
    <row collapsed="false" customFormat="false" customHeight="false" hidden="false" ht="15" outlineLevel="0" r="3735">
      <c r="A3735" s="8" t="s">
        <v>70</v>
      </c>
      <c r="B3735" s="15" t="n">
        <v>6005</v>
      </c>
      <c r="C3735" s="15" t="s">
        <v>840</v>
      </c>
      <c r="D3735" s="26" t="n">
        <v>41255</v>
      </c>
      <c r="E3735" s="20" t="s">
        <v>1744</v>
      </c>
      <c r="F3735" s="8" t="s">
        <v>18</v>
      </c>
      <c r="G3735" s="8" t="n">
        <v>1</v>
      </c>
      <c r="H3735" s="21" t="n">
        <v>70</v>
      </c>
      <c r="I3735" s="21" t="n">
        <v>70</v>
      </c>
      <c r="J3735" s="8" t="s">
        <v>1637</v>
      </c>
    </row>
    <row collapsed="false" customFormat="false" customHeight="false" hidden="false" ht="15" outlineLevel="0" r="3736">
      <c r="A3736" s="8" t="s">
        <v>70</v>
      </c>
      <c r="B3736" s="15" t="n">
        <v>6006</v>
      </c>
      <c r="C3736" s="15" t="s">
        <v>840</v>
      </c>
      <c r="D3736" s="26" t="n">
        <v>41255</v>
      </c>
      <c r="E3736" s="20" t="s">
        <v>1744</v>
      </c>
      <c r="F3736" s="8" t="s">
        <v>18</v>
      </c>
      <c r="G3736" s="8" t="n">
        <v>1</v>
      </c>
      <c r="H3736" s="21" t="n">
        <v>70</v>
      </c>
      <c r="I3736" s="21" t="n">
        <v>70</v>
      </c>
      <c r="J3736" s="8" t="s">
        <v>1637</v>
      </c>
    </row>
    <row collapsed="false" customFormat="false" customHeight="false" hidden="false" ht="15" outlineLevel="0" r="3737">
      <c r="A3737" s="8" t="s">
        <v>70</v>
      </c>
      <c r="B3737" s="15" t="n">
        <v>6007</v>
      </c>
      <c r="C3737" s="15" t="s">
        <v>840</v>
      </c>
      <c r="D3737" s="26" t="n">
        <v>41255</v>
      </c>
      <c r="E3737" s="20" t="s">
        <v>1744</v>
      </c>
      <c r="F3737" s="8" t="s">
        <v>18</v>
      </c>
      <c r="G3737" s="8" t="n">
        <v>1</v>
      </c>
      <c r="H3737" s="21" t="n">
        <v>70</v>
      </c>
      <c r="I3737" s="21" t="n">
        <v>70</v>
      </c>
      <c r="J3737" s="8" t="s">
        <v>1637</v>
      </c>
    </row>
    <row collapsed="false" customFormat="false" customHeight="false" hidden="false" ht="15" outlineLevel="0" r="3738">
      <c r="A3738" s="8" t="s">
        <v>70</v>
      </c>
      <c r="B3738" s="15" t="n">
        <v>6008</v>
      </c>
      <c r="C3738" s="15" t="s">
        <v>840</v>
      </c>
      <c r="D3738" s="26" t="n">
        <v>41255</v>
      </c>
      <c r="E3738" s="20" t="s">
        <v>1744</v>
      </c>
      <c r="F3738" s="8" t="s">
        <v>18</v>
      </c>
      <c r="G3738" s="8" t="n">
        <v>1</v>
      </c>
      <c r="H3738" s="21" t="n">
        <v>70</v>
      </c>
      <c r="I3738" s="21" t="n">
        <v>70</v>
      </c>
      <c r="J3738" s="8" t="s">
        <v>1637</v>
      </c>
    </row>
    <row collapsed="false" customFormat="false" customHeight="false" hidden="false" ht="15" outlineLevel="0" r="3739">
      <c r="A3739" s="8" t="s">
        <v>70</v>
      </c>
      <c r="B3739" s="15" t="n">
        <v>6009</v>
      </c>
      <c r="C3739" s="15" t="s">
        <v>840</v>
      </c>
      <c r="D3739" s="26" t="n">
        <v>41255</v>
      </c>
      <c r="E3739" s="20" t="s">
        <v>1744</v>
      </c>
      <c r="F3739" s="8" t="s">
        <v>18</v>
      </c>
      <c r="G3739" s="8" t="n">
        <v>1</v>
      </c>
      <c r="H3739" s="21" t="n">
        <v>70</v>
      </c>
      <c r="I3739" s="21" t="n">
        <v>70</v>
      </c>
      <c r="J3739" s="8" t="s">
        <v>1637</v>
      </c>
    </row>
    <row collapsed="false" customFormat="false" customHeight="false" hidden="false" ht="15" outlineLevel="0" r="3740">
      <c r="A3740" s="8" t="s">
        <v>70</v>
      </c>
      <c r="B3740" s="15" t="n">
        <v>6010</v>
      </c>
      <c r="C3740" s="15" t="s">
        <v>840</v>
      </c>
      <c r="D3740" s="26" t="n">
        <v>41255</v>
      </c>
      <c r="E3740" s="20" t="s">
        <v>1744</v>
      </c>
      <c r="F3740" s="8" t="s">
        <v>18</v>
      </c>
      <c r="G3740" s="8" t="n">
        <v>1</v>
      </c>
      <c r="H3740" s="21" t="n">
        <v>70</v>
      </c>
      <c r="I3740" s="21" t="n">
        <v>70</v>
      </c>
      <c r="J3740" s="8" t="s">
        <v>1637</v>
      </c>
    </row>
    <row collapsed="false" customFormat="false" customHeight="false" hidden="false" ht="15" outlineLevel="0" r="3741">
      <c r="A3741" s="8" t="s">
        <v>70</v>
      </c>
      <c r="B3741" s="15" t="n">
        <v>6011</v>
      </c>
      <c r="C3741" s="15" t="s">
        <v>840</v>
      </c>
      <c r="D3741" s="26" t="n">
        <v>41255</v>
      </c>
      <c r="E3741" s="20" t="s">
        <v>1744</v>
      </c>
      <c r="F3741" s="8" t="s">
        <v>18</v>
      </c>
      <c r="G3741" s="8" t="n">
        <v>1</v>
      </c>
      <c r="H3741" s="21" t="n">
        <v>70</v>
      </c>
      <c r="I3741" s="21" t="n">
        <v>70</v>
      </c>
      <c r="J3741" s="8" t="s">
        <v>1637</v>
      </c>
    </row>
    <row collapsed="false" customFormat="false" customHeight="false" hidden="false" ht="15" outlineLevel="0" r="3742">
      <c r="A3742" s="8" t="s">
        <v>70</v>
      </c>
      <c r="B3742" s="15" t="n">
        <v>6012</v>
      </c>
      <c r="C3742" s="15" t="s">
        <v>840</v>
      </c>
      <c r="D3742" s="26" t="n">
        <v>41255</v>
      </c>
      <c r="E3742" s="20" t="s">
        <v>1744</v>
      </c>
      <c r="F3742" s="8" t="s">
        <v>18</v>
      </c>
      <c r="G3742" s="8" t="n">
        <v>1</v>
      </c>
      <c r="H3742" s="21" t="n">
        <v>70</v>
      </c>
      <c r="I3742" s="21" t="n">
        <v>70</v>
      </c>
      <c r="J3742" s="8" t="s">
        <v>1637</v>
      </c>
    </row>
    <row collapsed="false" customFormat="false" customHeight="false" hidden="false" ht="15" outlineLevel="0" r="3743">
      <c r="A3743" s="8" t="s">
        <v>70</v>
      </c>
      <c r="B3743" s="15" t="n">
        <v>6013</v>
      </c>
      <c r="C3743" s="15" t="s">
        <v>840</v>
      </c>
      <c r="D3743" s="26" t="n">
        <v>41255</v>
      </c>
      <c r="E3743" s="20" t="s">
        <v>1744</v>
      </c>
      <c r="F3743" s="8" t="s">
        <v>18</v>
      </c>
      <c r="G3743" s="8" t="n">
        <v>1</v>
      </c>
      <c r="H3743" s="21" t="n">
        <v>70</v>
      </c>
      <c r="I3743" s="21" t="n">
        <v>70</v>
      </c>
      <c r="J3743" s="8" t="s">
        <v>1637</v>
      </c>
    </row>
    <row collapsed="false" customFormat="false" customHeight="false" hidden="false" ht="15" outlineLevel="0" r="3744">
      <c r="A3744" s="8" t="s">
        <v>70</v>
      </c>
      <c r="B3744" s="15" t="n">
        <v>6014</v>
      </c>
      <c r="C3744" s="15" t="s">
        <v>840</v>
      </c>
      <c r="D3744" s="26" t="n">
        <v>41255</v>
      </c>
      <c r="E3744" s="20" t="s">
        <v>1745</v>
      </c>
      <c r="F3744" s="8" t="s">
        <v>18</v>
      </c>
      <c r="G3744" s="8" t="n">
        <v>1</v>
      </c>
      <c r="H3744" s="21" t="n">
        <v>66.5</v>
      </c>
      <c r="I3744" s="21" t="n">
        <v>66.5</v>
      </c>
      <c r="J3744" s="8" t="s">
        <v>1637</v>
      </c>
    </row>
    <row collapsed="false" customFormat="false" customHeight="false" hidden="false" ht="15" outlineLevel="0" r="3745">
      <c r="A3745" s="8" t="s">
        <v>70</v>
      </c>
      <c r="B3745" s="15" t="n">
        <v>6015</v>
      </c>
      <c r="C3745" s="15" t="s">
        <v>840</v>
      </c>
      <c r="D3745" s="26" t="n">
        <v>41255</v>
      </c>
      <c r="E3745" s="20" t="s">
        <v>1745</v>
      </c>
      <c r="F3745" s="8" t="s">
        <v>18</v>
      </c>
      <c r="G3745" s="8" t="n">
        <v>1</v>
      </c>
      <c r="H3745" s="21" t="n">
        <v>66.5</v>
      </c>
      <c r="I3745" s="21" t="n">
        <v>66.5</v>
      </c>
      <c r="J3745" s="8" t="s">
        <v>1637</v>
      </c>
    </row>
    <row collapsed="false" customFormat="false" customHeight="false" hidden="false" ht="15" outlineLevel="0" r="3746">
      <c r="A3746" s="8" t="s">
        <v>70</v>
      </c>
      <c r="B3746" s="15" t="n">
        <v>6016</v>
      </c>
      <c r="C3746" s="15" t="s">
        <v>840</v>
      </c>
      <c r="D3746" s="26" t="n">
        <v>41255</v>
      </c>
      <c r="E3746" s="20" t="s">
        <v>1745</v>
      </c>
      <c r="F3746" s="8" t="s">
        <v>18</v>
      </c>
      <c r="G3746" s="8" t="n">
        <v>1</v>
      </c>
      <c r="H3746" s="21" t="n">
        <v>66.5</v>
      </c>
      <c r="I3746" s="21" t="n">
        <v>66.5</v>
      </c>
      <c r="J3746" s="8" t="s">
        <v>1637</v>
      </c>
    </row>
    <row collapsed="false" customFormat="false" customHeight="false" hidden="false" ht="15" outlineLevel="0" r="3747">
      <c r="A3747" s="8" t="s">
        <v>70</v>
      </c>
      <c r="B3747" s="15" t="n">
        <v>6017</v>
      </c>
      <c r="C3747" s="15" t="s">
        <v>840</v>
      </c>
      <c r="D3747" s="26" t="n">
        <v>41255</v>
      </c>
      <c r="E3747" s="20" t="s">
        <v>1745</v>
      </c>
      <c r="F3747" s="8" t="s">
        <v>18</v>
      </c>
      <c r="G3747" s="8" t="n">
        <v>1</v>
      </c>
      <c r="H3747" s="21" t="n">
        <v>66.5</v>
      </c>
      <c r="I3747" s="21" t="n">
        <v>66.5</v>
      </c>
      <c r="J3747" s="8" t="s">
        <v>1637</v>
      </c>
    </row>
    <row collapsed="false" customFormat="false" customHeight="false" hidden="false" ht="15" outlineLevel="0" r="3748">
      <c r="A3748" s="8" t="s">
        <v>70</v>
      </c>
      <c r="B3748" s="15" t="n">
        <v>6018</v>
      </c>
      <c r="C3748" s="15" t="s">
        <v>840</v>
      </c>
      <c r="D3748" s="26" t="n">
        <v>41255</v>
      </c>
      <c r="E3748" s="20" t="s">
        <v>1745</v>
      </c>
      <c r="F3748" s="8" t="s">
        <v>18</v>
      </c>
      <c r="G3748" s="8" t="n">
        <v>1</v>
      </c>
      <c r="H3748" s="21" t="n">
        <v>66.5</v>
      </c>
      <c r="I3748" s="21" t="n">
        <v>66.5</v>
      </c>
      <c r="J3748" s="8" t="s">
        <v>1637</v>
      </c>
    </row>
    <row collapsed="false" customFormat="false" customHeight="false" hidden="false" ht="15" outlineLevel="0" r="3749">
      <c r="A3749" s="8" t="s">
        <v>70</v>
      </c>
      <c r="B3749" s="15" t="n">
        <v>6019</v>
      </c>
      <c r="C3749" s="15" t="s">
        <v>840</v>
      </c>
      <c r="D3749" s="26" t="n">
        <v>41255</v>
      </c>
      <c r="E3749" s="20" t="s">
        <v>1745</v>
      </c>
      <c r="F3749" s="8" t="s">
        <v>18</v>
      </c>
      <c r="G3749" s="8" t="n">
        <v>1</v>
      </c>
      <c r="H3749" s="21" t="n">
        <v>66.5</v>
      </c>
      <c r="I3749" s="21" t="n">
        <v>66.5</v>
      </c>
      <c r="J3749" s="8" t="s">
        <v>1637</v>
      </c>
    </row>
    <row collapsed="false" customFormat="false" customHeight="false" hidden="false" ht="22.5" outlineLevel="0" r="3750">
      <c r="A3750" s="14" t="s">
        <v>25</v>
      </c>
      <c r="B3750" s="15" t="n">
        <v>6020</v>
      </c>
      <c r="C3750" s="15" t="s">
        <v>128</v>
      </c>
      <c r="D3750" s="26" t="n">
        <v>41255</v>
      </c>
      <c r="E3750" s="20" t="s">
        <v>1746</v>
      </c>
      <c r="F3750" s="8" t="s">
        <v>18</v>
      </c>
      <c r="G3750" s="8" t="n">
        <v>1</v>
      </c>
      <c r="H3750" s="21" t="n">
        <v>459.9</v>
      </c>
      <c r="I3750" s="21" t="n">
        <v>459.9</v>
      </c>
      <c r="J3750" s="8" t="s">
        <v>1747</v>
      </c>
    </row>
    <row collapsed="false" customFormat="false" customHeight="false" hidden="false" ht="22.5" outlineLevel="0" r="3751">
      <c r="A3751" s="8" t="s">
        <v>70</v>
      </c>
      <c r="B3751" s="15" t="n">
        <v>6021</v>
      </c>
      <c r="C3751" s="19" t="s">
        <v>821</v>
      </c>
      <c r="D3751" s="26" t="n">
        <v>41255</v>
      </c>
      <c r="E3751" s="20" t="s">
        <v>1636</v>
      </c>
      <c r="F3751" s="8" t="s">
        <v>18</v>
      </c>
      <c r="G3751" s="8" t="n">
        <v>1</v>
      </c>
      <c r="H3751" s="21" t="n">
        <v>300</v>
      </c>
      <c r="I3751" s="21" t="n">
        <v>300</v>
      </c>
      <c r="J3751" s="8" t="s">
        <v>1637</v>
      </c>
    </row>
    <row collapsed="false" customFormat="false" customHeight="false" hidden="false" ht="22.5" outlineLevel="0" r="3752">
      <c r="A3752" s="8" t="s">
        <v>70</v>
      </c>
      <c r="B3752" s="15" t="n">
        <v>6022</v>
      </c>
      <c r="C3752" s="19" t="s">
        <v>821</v>
      </c>
      <c r="D3752" s="26" t="n">
        <v>41255</v>
      </c>
      <c r="E3752" s="20" t="s">
        <v>1734</v>
      </c>
      <c r="F3752" s="8" t="s">
        <v>18</v>
      </c>
      <c r="G3752" s="8" t="n">
        <v>1</v>
      </c>
      <c r="H3752" s="21" t="n">
        <v>299</v>
      </c>
      <c r="I3752" s="21" t="n">
        <v>299</v>
      </c>
      <c r="J3752" s="8" t="s">
        <v>1637</v>
      </c>
    </row>
    <row collapsed="false" customFormat="false" customHeight="false" hidden="false" ht="22.5" outlineLevel="0" r="3753">
      <c r="A3753" s="8" t="s">
        <v>70</v>
      </c>
      <c r="B3753" s="15" t="n">
        <v>6023</v>
      </c>
      <c r="C3753" s="19" t="s">
        <v>821</v>
      </c>
      <c r="D3753" s="26" t="n">
        <v>41255</v>
      </c>
      <c r="E3753" s="20" t="s">
        <v>1748</v>
      </c>
      <c r="F3753" s="8" t="s">
        <v>18</v>
      </c>
      <c r="G3753" s="8" t="n">
        <v>1</v>
      </c>
      <c r="H3753" s="21" t="n">
        <v>213.5</v>
      </c>
      <c r="I3753" s="21" t="n">
        <v>213.5</v>
      </c>
      <c r="J3753" s="8" t="s">
        <v>1637</v>
      </c>
    </row>
    <row collapsed="false" customFormat="false" customHeight="false" hidden="false" ht="22.5" outlineLevel="0" r="3754">
      <c r="A3754" s="8" t="s">
        <v>70</v>
      </c>
      <c r="B3754" s="15" t="n">
        <v>6024</v>
      </c>
      <c r="C3754" s="19" t="s">
        <v>821</v>
      </c>
      <c r="D3754" s="26" t="n">
        <v>41255</v>
      </c>
      <c r="E3754" s="20" t="s">
        <v>1741</v>
      </c>
      <c r="F3754" s="8" t="s">
        <v>18</v>
      </c>
      <c r="G3754" s="8" t="n">
        <v>1</v>
      </c>
      <c r="H3754" s="21" t="n">
        <v>203</v>
      </c>
      <c r="I3754" s="21" t="n">
        <v>203</v>
      </c>
      <c r="J3754" s="8" t="s">
        <v>1637</v>
      </c>
    </row>
    <row collapsed="false" customFormat="false" customHeight="false" hidden="false" ht="22.5" outlineLevel="0" r="3755">
      <c r="A3755" s="8" t="s">
        <v>70</v>
      </c>
      <c r="B3755" s="15" t="n">
        <v>6025</v>
      </c>
      <c r="C3755" s="19" t="s">
        <v>821</v>
      </c>
      <c r="D3755" s="26" t="n">
        <v>41255</v>
      </c>
      <c r="E3755" s="20" t="s">
        <v>1741</v>
      </c>
      <c r="F3755" s="8" t="s">
        <v>18</v>
      </c>
      <c r="G3755" s="8" t="n">
        <v>1</v>
      </c>
      <c r="H3755" s="21" t="n">
        <v>203</v>
      </c>
      <c r="I3755" s="21" t="n">
        <v>203</v>
      </c>
      <c r="J3755" s="8" t="s">
        <v>1637</v>
      </c>
    </row>
    <row collapsed="false" customFormat="false" customHeight="false" hidden="false" ht="22.5" outlineLevel="0" r="3756">
      <c r="A3756" s="8" t="s">
        <v>70</v>
      </c>
      <c r="B3756" s="15" t="n">
        <v>6026</v>
      </c>
      <c r="C3756" s="19" t="s">
        <v>821</v>
      </c>
      <c r="D3756" s="26" t="n">
        <v>41255</v>
      </c>
      <c r="E3756" s="20" t="s">
        <v>1743</v>
      </c>
      <c r="F3756" s="8" t="s">
        <v>18</v>
      </c>
      <c r="G3756" s="8" t="n">
        <v>1</v>
      </c>
      <c r="H3756" s="21" t="n">
        <v>121</v>
      </c>
      <c r="I3756" s="21" t="n">
        <v>121</v>
      </c>
      <c r="J3756" s="8" t="s">
        <v>1637</v>
      </c>
    </row>
    <row collapsed="false" customFormat="false" customHeight="false" hidden="false" ht="33.75" outlineLevel="0" r="3757">
      <c r="A3757" s="8" t="s">
        <v>50</v>
      </c>
      <c r="B3757" s="15" t="n">
        <v>6027</v>
      </c>
      <c r="C3757" s="15" t="s">
        <v>329</v>
      </c>
      <c r="D3757" s="26" t="n">
        <v>41255</v>
      </c>
      <c r="E3757" s="20" t="s">
        <v>1749</v>
      </c>
      <c r="F3757" s="8" t="s">
        <v>18</v>
      </c>
      <c r="G3757" s="8" t="n">
        <v>1</v>
      </c>
      <c r="H3757" s="21" t="n">
        <v>399</v>
      </c>
      <c r="I3757" s="21" t="n">
        <v>399</v>
      </c>
      <c r="J3757" s="8" t="s">
        <v>1738</v>
      </c>
    </row>
    <row collapsed="false" customFormat="false" customHeight="false" hidden="false" ht="33.75" outlineLevel="0" r="3758">
      <c r="A3758" s="14" t="s">
        <v>31</v>
      </c>
      <c r="B3758" s="15" t="n">
        <v>6028</v>
      </c>
      <c r="C3758" s="15" t="s">
        <v>329</v>
      </c>
      <c r="D3758" s="26" t="n">
        <v>41255</v>
      </c>
      <c r="E3758" s="20" t="s">
        <v>1750</v>
      </c>
      <c r="F3758" s="8" t="s">
        <v>18</v>
      </c>
      <c r="G3758" s="8" t="n">
        <v>1</v>
      </c>
      <c r="H3758" s="21" t="n">
        <v>59.99</v>
      </c>
      <c r="I3758" s="21" t="n">
        <v>59.99</v>
      </c>
      <c r="J3758" s="8" t="s">
        <v>1738</v>
      </c>
    </row>
    <row collapsed="false" customFormat="false" customHeight="false" hidden="false" ht="33.75" outlineLevel="0" r="3759">
      <c r="A3759" s="14" t="s">
        <v>31</v>
      </c>
      <c r="B3759" s="15" t="n">
        <v>6029</v>
      </c>
      <c r="C3759" s="15" t="s">
        <v>329</v>
      </c>
      <c r="D3759" s="26" t="n">
        <v>41255</v>
      </c>
      <c r="E3759" s="20" t="s">
        <v>1751</v>
      </c>
      <c r="F3759" s="8" t="s">
        <v>18</v>
      </c>
      <c r="G3759" s="8" t="n">
        <v>1</v>
      </c>
      <c r="H3759" s="21" t="n">
        <v>99.99</v>
      </c>
      <c r="I3759" s="21" t="n">
        <v>99.99</v>
      </c>
      <c r="J3759" s="8" t="s">
        <v>1738</v>
      </c>
    </row>
    <row collapsed="false" customFormat="false" customHeight="false" hidden="false" ht="33.75" outlineLevel="0" r="3760">
      <c r="A3760" s="14" t="s">
        <v>25</v>
      </c>
      <c r="B3760" s="15" t="n">
        <v>6030</v>
      </c>
      <c r="C3760" s="15" t="s">
        <v>329</v>
      </c>
      <c r="D3760" s="26" t="n">
        <v>41255</v>
      </c>
      <c r="E3760" s="20" t="s">
        <v>1752</v>
      </c>
      <c r="F3760" s="8" t="s">
        <v>18</v>
      </c>
      <c r="G3760" s="8" t="n">
        <v>1</v>
      </c>
      <c r="H3760" s="21" t="n">
        <v>449</v>
      </c>
      <c r="I3760" s="21" t="n">
        <v>449</v>
      </c>
      <c r="J3760" s="8" t="s">
        <v>1738</v>
      </c>
    </row>
    <row collapsed="false" customFormat="false" customHeight="false" hidden="false" ht="22.5" outlineLevel="0" r="3761">
      <c r="A3761" s="12" t="s">
        <v>95</v>
      </c>
      <c r="B3761" s="15" t="n">
        <v>6031</v>
      </c>
      <c r="C3761" s="15" t="s">
        <v>32</v>
      </c>
      <c r="D3761" s="26" t="n">
        <v>41255</v>
      </c>
      <c r="E3761" s="20" t="s">
        <v>1753</v>
      </c>
      <c r="F3761" s="8" t="s">
        <v>18</v>
      </c>
      <c r="G3761" s="8" t="n">
        <v>1</v>
      </c>
      <c r="H3761" s="21" t="n">
        <v>1600</v>
      </c>
      <c r="I3761" s="21" t="n">
        <v>1600</v>
      </c>
      <c r="J3761" s="8" t="s">
        <v>1754</v>
      </c>
    </row>
    <row collapsed="false" customFormat="false" customHeight="false" hidden="false" ht="22.5" outlineLevel="0" r="3762">
      <c r="A3762" s="12" t="s">
        <v>95</v>
      </c>
      <c r="B3762" s="15" t="n">
        <v>6032</v>
      </c>
      <c r="C3762" s="15" t="s">
        <v>32</v>
      </c>
      <c r="D3762" s="26" t="n">
        <v>41255</v>
      </c>
      <c r="E3762" s="20" t="s">
        <v>1755</v>
      </c>
      <c r="F3762" s="8" t="s">
        <v>18</v>
      </c>
      <c r="G3762" s="8" t="n">
        <v>1</v>
      </c>
      <c r="H3762" s="21" t="n">
        <v>1600</v>
      </c>
      <c r="I3762" s="21" t="n">
        <v>1600</v>
      </c>
      <c r="J3762" s="8" t="s">
        <v>1754</v>
      </c>
    </row>
    <row collapsed="false" customFormat="false" customHeight="false" hidden="false" ht="22.5" outlineLevel="0" r="3763">
      <c r="A3763" s="12" t="s">
        <v>95</v>
      </c>
      <c r="B3763" s="15" t="n">
        <v>6033</v>
      </c>
      <c r="C3763" s="19" t="s">
        <v>65</v>
      </c>
      <c r="D3763" s="26" t="n">
        <v>41255</v>
      </c>
      <c r="E3763" s="20" t="s">
        <v>1756</v>
      </c>
      <c r="F3763" s="8" t="s">
        <v>18</v>
      </c>
      <c r="G3763" s="8" t="n">
        <v>1</v>
      </c>
      <c r="H3763" s="21" t="n">
        <v>390.4</v>
      </c>
      <c r="I3763" s="21" t="n">
        <v>390.4</v>
      </c>
      <c r="J3763" s="8" t="s">
        <v>1754</v>
      </c>
    </row>
    <row collapsed="false" customFormat="false" customHeight="false" hidden="false" ht="22.5" outlineLevel="0" r="3764">
      <c r="A3764" s="12" t="s">
        <v>95</v>
      </c>
      <c r="B3764" s="15" t="n">
        <v>6034</v>
      </c>
      <c r="C3764" s="15" t="s">
        <v>32</v>
      </c>
      <c r="D3764" s="26" t="n">
        <v>41255</v>
      </c>
      <c r="E3764" s="20" t="s">
        <v>1757</v>
      </c>
      <c r="F3764" s="8" t="s">
        <v>18</v>
      </c>
      <c r="G3764" s="8" t="n">
        <v>1</v>
      </c>
      <c r="H3764" s="21" t="n">
        <v>390.4</v>
      </c>
      <c r="I3764" s="21" t="n">
        <v>390.4</v>
      </c>
      <c r="J3764" s="8" t="s">
        <v>1754</v>
      </c>
    </row>
    <row collapsed="false" customFormat="false" customHeight="false" hidden="false" ht="22.5" outlineLevel="0" r="3765">
      <c r="A3765" s="12" t="s">
        <v>95</v>
      </c>
      <c r="B3765" s="15" t="n">
        <v>6035</v>
      </c>
      <c r="C3765" s="19" t="s">
        <v>821</v>
      </c>
      <c r="D3765" s="26" t="n">
        <v>41255</v>
      </c>
      <c r="E3765" s="20" t="s">
        <v>1758</v>
      </c>
      <c r="F3765" s="8" t="s">
        <v>18</v>
      </c>
      <c r="G3765" s="8" t="n">
        <v>1</v>
      </c>
      <c r="H3765" s="21" t="n">
        <v>390.4</v>
      </c>
      <c r="I3765" s="21" t="n">
        <v>390.4</v>
      </c>
      <c r="J3765" s="8" t="s">
        <v>1754</v>
      </c>
    </row>
    <row collapsed="false" customFormat="false" customHeight="false" hidden="false" ht="15" outlineLevel="0" r="3766">
      <c r="A3766" s="14" t="s">
        <v>151</v>
      </c>
      <c r="B3766" s="15" t="n">
        <v>6036</v>
      </c>
      <c r="C3766" s="15" t="s">
        <v>357</v>
      </c>
      <c r="D3766" s="26" t="n">
        <v>41255</v>
      </c>
      <c r="E3766" s="20" t="s">
        <v>1759</v>
      </c>
      <c r="F3766" s="8" t="s">
        <v>18</v>
      </c>
      <c r="G3766" s="8" t="n">
        <v>1</v>
      </c>
      <c r="H3766" s="21" t="n">
        <v>118</v>
      </c>
      <c r="I3766" s="21" t="n">
        <v>118</v>
      </c>
      <c r="J3766" s="8" t="s">
        <v>1582</v>
      </c>
    </row>
    <row collapsed="false" customFormat="false" customHeight="false" hidden="false" ht="15" outlineLevel="0" r="3767">
      <c r="A3767" s="14" t="s">
        <v>151</v>
      </c>
      <c r="B3767" s="15" t="n">
        <v>6037</v>
      </c>
      <c r="C3767" s="15" t="s">
        <v>357</v>
      </c>
      <c r="D3767" s="26" t="n">
        <v>41255</v>
      </c>
      <c r="E3767" s="20" t="s">
        <v>1759</v>
      </c>
      <c r="F3767" s="8" t="s">
        <v>18</v>
      </c>
      <c r="G3767" s="8" t="n">
        <v>1</v>
      </c>
      <c r="H3767" s="21" t="n">
        <v>118</v>
      </c>
      <c r="I3767" s="21" t="n">
        <v>118</v>
      </c>
      <c r="J3767" s="8" t="s">
        <v>1582</v>
      </c>
    </row>
    <row collapsed="false" customFormat="false" customHeight="false" hidden="false" ht="15" outlineLevel="0" r="3768">
      <c r="A3768" s="14" t="s">
        <v>151</v>
      </c>
      <c r="B3768" s="15" t="n">
        <v>6038</v>
      </c>
      <c r="C3768" s="15" t="s">
        <v>357</v>
      </c>
      <c r="D3768" s="26" t="n">
        <v>41255</v>
      </c>
      <c r="E3768" s="20" t="s">
        <v>1759</v>
      </c>
      <c r="F3768" s="8" t="s">
        <v>18</v>
      </c>
      <c r="G3768" s="8" t="n">
        <v>1</v>
      </c>
      <c r="H3768" s="21" t="n">
        <v>118</v>
      </c>
      <c r="I3768" s="21" t="n">
        <v>118</v>
      </c>
      <c r="J3768" s="8" t="s">
        <v>1582</v>
      </c>
    </row>
    <row collapsed="false" customFormat="false" customHeight="false" hidden="false" ht="15" outlineLevel="0" r="3769">
      <c r="A3769" s="14" t="s">
        <v>151</v>
      </c>
      <c r="B3769" s="15" t="n">
        <v>6039</v>
      </c>
      <c r="C3769" s="15" t="s">
        <v>357</v>
      </c>
      <c r="D3769" s="26" t="n">
        <v>41255</v>
      </c>
      <c r="E3769" s="20" t="s">
        <v>1759</v>
      </c>
      <c r="F3769" s="8" t="s">
        <v>18</v>
      </c>
      <c r="G3769" s="8" t="n">
        <v>1</v>
      </c>
      <c r="H3769" s="21" t="n">
        <v>118</v>
      </c>
      <c r="I3769" s="21" t="n">
        <v>118</v>
      </c>
      <c r="J3769" s="8" t="s">
        <v>1582</v>
      </c>
    </row>
    <row collapsed="false" customFormat="false" customHeight="false" hidden="false" ht="15" outlineLevel="0" r="3770">
      <c r="A3770" s="14" t="s">
        <v>151</v>
      </c>
      <c r="B3770" s="15" t="n">
        <v>6040</v>
      </c>
      <c r="C3770" s="15" t="s">
        <v>357</v>
      </c>
      <c r="D3770" s="26" t="n">
        <v>41255</v>
      </c>
      <c r="E3770" s="20" t="s">
        <v>1759</v>
      </c>
      <c r="F3770" s="8" t="s">
        <v>18</v>
      </c>
      <c r="G3770" s="8" t="n">
        <v>1</v>
      </c>
      <c r="H3770" s="21" t="n">
        <v>118</v>
      </c>
      <c r="I3770" s="21" t="n">
        <v>118</v>
      </c>
      <c r="J3770" s="8" t="s">
        <v>1582</v>
      </c>
    </row>
    <row collapsed="false" customFormat="false" customHeight="false" hidden="false" ht="15" outlineLevel="0" r="3771">
      <c r="A3771" s="14" t="s">
        <v>151</v>
      </c>
      <c r="B3771" s="15" t="n">
        <v>6041</v>
      </c>
      <c r="C3771" s="15" t="s">
        <v>357</v>
      </c>
      <c r="D3771" s="26" t="n">
        <v>41255</v>
      </c>
      <c r="E3771" s="20" t="s">
        <v>1759</v>
      </c>
      <c r="F3771" s="8" t="s">
        <v>18</v>
      </c>
      <c r="G3771" s="8" t="n">
        <v>1</v>
      </c>
      <c r="H3771" s="21" t="n">
        <v>118</v>
      </c>
      <c r="I3771" s="21" t="n">
        <v>118</v>
      </c>
      <c r="J3771" s="8" t="s">
        <v>1582</v>
      </c>
    </row>
    <row collapsed="false" customFormat="false" customHeight="false" hidden="false" ht="15" outlineLevel="0" r="3772">
      <c r="A3772" s="14" t="s">
        <v>151</v>
      </c>
      <c r="B3772" s="15" t="n">
        <v>6042</v>
      </c>
      <c r="C3772" s="15" t="s">
        <v>357</v>
      </c>
      <c r="D3772" s="26" t="n">
        <v>41255</v>
      </c>
      <c r="E3772" s="20" t="s">
        <v>1760</v>
      </c>
      <c r="F3772" s="8" t="s">
        <v>18</v>
      </c>
      <c r="G3772" s="8" t="n">
        <v>1</v>
      </c>
      <c r="H3772" s="21" t="n">
        <v>75</v>
      </c>
      <c r="I3772" s="21" t="n">
        <v>75</v>
      </c>
      <c r="J3772" s="8" t="s">
        <v>1582</v>
      </c>
    </row>
    <row collapsed="false" customFormat="false" customHeight="false" hidden="false" ht="15" outlineLevel="0" r="3773">
      <c r="A3773" s="14" t="s">
        <v>151</v>
      </c>
      <c r="B3773" s="15" t="n">
        <v>6043</v>
      </c>
      <c r="C3773" s="15" t="s">
        <v>357</v>
      </c>
      <c r="D3773" s="26" t="n">
        <v>41255</v>
      </c>
      <c r="E3773" s="20" t="s">
        <v>1761</v>
      </c>
      <c r="F3773" s="8" t="s">
        <v>18</v>
      </c>
      <c r="G3773" s="8" t="n">
        <v>1</v>
      </c>
      <c r="H3773" s="21" t="n">
        <v>103</v>
      </c>
      <c r="I3773" s="21" t="n">
        <v>103</v>
      </c>
      <c r="J3773" s="8" t="s">
        <v>1582</v>
      </c>
    </row>
    <row collapsed="false" customFormat="false" customHeight="false" hidden="false" ht="15" outlineLevel="0" r="3774">
      <c r="A3774" s="14" t="s">
        <v>151</v>
      </c>
      <c r="B3774" s="15" t="n">
        <v>6044</v>
      </c>
      <c r="C3774" s="15" t="s">
        <v>357</v>
      </c>
      <c r="D3774" s="26" t="n">
        <v>41255</v>
      </c>
      <c r="E3774" s="20" t="s">
        <v>1761</v>
      </c>
      <c r="F3774" s="8" t="s">
        <v>18</v>
      </c>
      <c r="G3774" s="8" t="n">
        <v>1</v>
      </c>
      <c r="H3774" s="21" t="n">
        <v>103</v>
      </c>
      <c r="I3774" s="21" t="n">
        <v>103</v>
      </c>
      <c r="J3774" s="8" t="s">
        <v>1582</v>
      </c>
    </row>
    <row collapsed="false" customFormat="false" customHeight="false" hidden="false" ht="15" outlineLevel="0" r="3775">
      <c r="A3775" s="14" t="s">
        <v>151</v>
      </c>
      <c r="B3775" s="15" t="n">
        <v>6045</v>
      </c>
      <c r="C3775" s="15" t="s">
        <v>357</v>
      </c>
      <c r="D3775" s="26" t="n">
        <v>41255</v>
      </c>
      <c r="E3775" s="20" t="s">
        <v>1761</v>
      </c>
      <c r="F3775" s="8" t="s">
        <v>18</v>
      </c>
      <c r="G3775" s="8" t="n">
        <v>1</v>
      </c>
      <c r="H3775" s="21" t="n">
        <v>103</v>
      </c>
      <c r="I3775" s="21" t="n">
        <v>103</v>
      </c>
      <c r="J3775" s="8" t="s">
        <v>1582</v>
      </c>
    </row>
    <row collapsed="false" customFormat="false" customHeight="false" hidden="false" ht="15" outlineLevel="0" r="3776">
      <c r="A3776" s="14" t="s">
        <v>151</v>
      </c>
      <c r="B3776" s="15" t="n">
        <v>6046</v>
      </c>
      <c r="C3776" s="15" t="s">
        <v>357</v>
      </c>
      <c r="D3776" s="26" t="n">
        <v>41255</v>
      </c>
      <c r="E3776" s="20" t="s">
        <v>1761</v>
      </c>
      <c r="F3776" s="8" t="s">
        <v>18</v>
      </c>
      <c r="G3776" s="8" t="n">
        <v>1</v>
      </c>
      <c r="H3776" s="21" t="n">
        <v>103</v>
      </c>
      <c r="I3776" s="21" t="n">
        <v>103</v>
      </c>
      <c r="J3776" s="8" t="s">
        <v>1582</v>
      </c>
    </row>
    <row collapsed="false" customFormat="false" customHeight="false" hidden="false" ht="15" outlineLevel="0" r="3777">
      <c r="A3777" s="14" t="s">
        <v>151</v>
      </c>
      <c r="B3777" s="15" t="n">
        <v>6047</v>
      </c>
      <c r="C3777" s="15" t="s">
        <v>357</v>
      </c>
      <c r="D3777" s="26" t="n">
        <v>41255</v>
      </c>
      <c r="E3777" s="20" t="s">
        <v>1761</v>
      </c>
      <c r="F3777" s="8" t="s">
        <v>18</v>
      </c>
      <c r="G3777" s="8" t="n">
        <v>1</v>
      </c>
      <c r="H3777" s="21" t="n">
        <v>103</v>
      </c>
      <c r="I3777" s="21" t="n">
        <v>103</v>
      </c>
      <c r="J3777" s="8" t="s">
        <v>1582</v>
      </c>
    </row>
    <row collapsed="false" customFormat="false" customHeight="false" hidden="false" ht="15" outlineLevel="0" r="3778">
      <c r="A3778" s="14" t="s">
        <v>151</v>
      </c>
      <c r="B3778" s="15" t="n">
        <v>6048</v>
      </c>
      <c r="C3778" s="15" t="s">
        <v>357</v>
      </c>
      <c r="D3778" s="26" t="n">
        <v>41255</v>
      </c>
      <c r="E3778" s="20" t="s">
        <v>1761</v>
      </c>
      <c r="F3778" s="8" t="s">
        <v>18</v>
      </c>
      <c r="G3778" s="8" t="n">
        <v>1</v>
      </c>
      <c r="H3778" s="21" t="n">
        <v>103</v>
      </c>
      <c r="I3778" s="21" t="n">
        <v>103</v>
      </c>
      <c r="J3778" s="8" t="s">
        <v>1582</v>
      </c>
    </row>
    <row collapsed="false" customFormat="false" customHeight="false" hidden="false" ht="15" outlineLevel="0" r="3779">
      <c r="A3779" s="14" t="s">
        <v>151</v>
      </c>
      <c r="B3779" s="15" t="n">
        <v>6049</v>
      </c>
      <c r="C3779" s="15" t="s">
        <v>357</v>
      </c>
      <c r="D3779" s="26" t="n">
        <v>41255</v>
      </c>
      <c r="E3779" s="20" t="s">
        <v>1762</v>
      </c>
      <c r="F3779" s="8" t="s">
        <v>18</v>
      </c>
      <c r="G3779" s="8" t="n">
        <v>1</v>
      </c>
      <c r="H3779" s="21" t="n">
        <v>237.4</v>
      </c>
      <c r="I3779" s="21" t="n">
        <v>237.4</v>
      </c>
      <c r="J3779" s="8" t="s">
        <v>1582</v>
      </c>
    </row>
    <row collapsed="false" customFormat="false" customHeight="false" hidden="false" ht="15" outlineLevel="0" r="3780">
      <c r="A3780" s="14" t="s">
        <v>151</v>
      </c>
      <c r="B3780" s="15" t="n">
        <v>6050</v>
      </c>
      <c r="C3780" s="15" t="s">
        <v>357</v>
      </c>
      <c r="D3780" s="26" t="n">
        <v>41255</v>
      </c>
      <c r="E3780" s="20" t="s">
        <v>1762</v>
      </c>
      <c r="F3780" s="8" t="s">
        <v>18</v>
      </c>
      <c r="G3780" s="8" t="n">
        <v>1</v>
      </c>
      <c r="H3780" s="21" t="n">
        <v>237.4</v>
      </c>
      <c r="I3780" s="21" t="n">
        <v>237.4</v>
      </c>
      <c r="J3780" s="8" t="s">
        <v>1582</v>
      </c>
    </row>
    <row collapsed="false" customFormat="false" customHeight="false" hidden="false" ht="15" outlineLevel="0" r="3781">
      <c r="A3781" s="14" t="s">
        <v>151</v>
      </c>
      <c r="B3781" s="15" t="n">
        <v>6051</v>
      </c>
      <c r="C3781" s="15" t="s">
        <v>357</v>
      </c>
      <c r="D3781" s="26" t="n">
        <v>41255</v>
      </c>
      <c r="E3781" s="20" t="s">
        <v>1762</v>
      </c>
      <c r="F3781" s="8" t="s">
        <v>18</v>
      </c>
      <c r="G3781" s="8" t="n">
        <v>1</v>
      </c>
      <c r="H3781" s="21" t="n">
        <v>237.4</v>
      </c>
      <c r="I3781" s="21" t="n">
        <v>237.4</v>
      </c>
      <c r="J3781" s="8" t="s">
        <v>1582</v>
      </c>
    </row>
    <row collapsed="false" customFormat="false" customHeight="false" hidden="false" ht="15" outlineLevel="0" r="3782">
      <c r="A3782" s="14" t="s">
        <v>151</v>
      </c>
      <c r="B3782" s="15" t="n">
        <v>6052</v>
      </c>
      <c r="C3782" s="15" t="s">
        <v>357</v>
      </c>
      <c r="D3782" s="26" t="n">
        <v>41255</v>
      </c>
      <c r="E3782" s="20" t="s">
        <v>1762</v>
      </c>
      <c r="F3782" s="8" t="s">
        <v>18</v>
      </c>
      <c r="G3782" s="8" t="n">
        <v>1</v>
      </c>
      <c r="H3782" s="21" t="n">
        <v>237.4</v>
      </c>
      <c r="I3782" s="21" t="n">
        <v>237.4</v>
      </c>
      <c r="J3782" s="8" t="s">
        <v>1582</v>
      </c>
    </row>
    <row collapsed="false" customFormat="false" customHeight="false" hidden="false" ht="15" outlineLevel="0" r="3783">
      <c r="A3783" s="14" t="s">
        <v>151</v>
      </c>
      <c r="B3783" s="15" t="n">
        <v>6053</v>
      </c>
      <c r="C3783" s="15" t="s">
        <v>357</v>
      </c>
      <c r="D3783" s="26" t="n">
        <v>41255</v>
      </c>
      <c r="E3783" s="20" t="s">
        <v>1762</v>
      </c>
      <c r="F3783" s="8" t="s">
        <v>18</v>
      </c>
      <c r="G3783" s="8" t="n">
        <v>1</v>
      </c>
      <c r="H3783" s="21" t="n">
        <v>237.4</v>
      </c>
      <c r="I3783" s="21" t="n">
        <v>237.4</v>
      </c>
      <c r="J3783" s="8" t="s">
        <v>1582</v>
      </c>
    </row>
    <row collapsed="false" customFormat="false" customHeight="false" hidden="false" ht="15" outlineLevel="0" r="3784">
      <c r="A3784" s="14" t="s">
        <v>151</v>
      </c>
      <c r="B3784" s="15" t="n">
        <v>6054</v>
      </c>
      <c r="C3784" s="15" t="s">
        <v>357</v>
      </c>
      <c r="D3784" s="26" t="n">
        <v>41255</v>
      </c>
      <c r="E3784" s="20" t="s">
        <v>1762</v>
      </c>
      <c r="F3784" s="8" t="s">
        <v>18</v>
      </c>
      <c r="G3784" s="8" t="n">
        <v>1</v>
      </c>
      <c r="H3784" s="21" t="n">
        <v>237.4</v>
      </c>
      <c r="I3784" s="21" t="n">
        <v>237.4</v>
      </c>
      <c r="J3784" s="8" t="s">
        <v>1582</v>
      </c>
    </row>
    <row collapsed="false" customFormat="false" customHeight="false" hidden="false" ht="15" outlineLevel="0" r="3785">
      <c r="A3785" s="14" t="s">
        <v>151</v>
      </c>
      <c r="B3785" s="15" t="n">
        <v>6055</v>
      </c>
      <c r="C3785" s="15" t="s">
        <v>357</v>
      </c>
      <c r="D3785" s="26" t="n">
        <v>41255</v>
      </c>
      <c r="E3785" s="20" t="s">
        <v>1763</v>
      </c>
      <c r="F3785" s="8" t="s">
        <v>18</v>
      </c>
      <c r="G3785" s="8" t="n">
        <v>1</v>
      </c>
      <c r="H3785" s="21" t="n">
        <v>102.1</v>
      </c>
      <c r="I3785" s="21" t="n">
        <v>102.1</v>
      </c>
      <c r="J3785" s="8" t="s">
        <v>1582</v>
      </c>
    </row>
    <row collapsed="false" customFormat="false" customHeight="false" hidden="false" ht="15" outlineLevel="0" r="3786">
      <c r="A3786" s="14" t="s">
        <v>151</v>
      </c>
      <c r="B3786" s="15" t="n">
        <v>6056</v>
      </c>
      <c r="C3786" s="15" t="s">
        <v>357</v>
      </c>
      <c r="D3786" s="26" t="n">
        <v>41255</v>
      </c>
      <c r="E3786" s="20" t="s">
        <v>1763</v>
      </c>
      <c r="F3786" s="8" t="s">
        <v>18</v>
      </c>
      <c r="G3786" s="8" t="n">
        <v>1</v>
      </c>
      <c r="H3786" s="21" t="n">
        <v>102.1</v>
      </c>
      <c r="I3786" s="21" t="n">
        <v>102.1</v>
      </c>
      <c r="J3786" s="8" t="s">
        <v>1582</v>
      </c>
    </row>
    <row collapsed="false" customFormat="false" customHeight="false" hidden="false" ht="15" outlineLevel="0" r="3787">
      <c r="A3787" s="14" t="s">
        <v>151</v>
      </c>
      <c r="B3787" s="15" t="n">
        <v>6057</v>
      </c>
      <c r="C3787" s="15" t="s">
        <v>357</v>
      </c>
      <c r="D3787" s="26" t="n">
        <v>41255</v>
      </c>
      <c r="E3787" s="20" t="s">
        <v>1763</v>
      </c>
      <c r="F3787" s="8" t="s">
        <v>18</v>
      </c>
      <c r="G3787" s="8" t="n">
        <v>1</v>
      </c>
      <c r="H3787" s="21" t="n">
        <v>102.1</v>
      </c>
      <c r="I3787" s="21" t="n">
        <v>102.1</v>
      </c>
      <c r="J3787" s="8" t="s">
        <v>1582</v>
      </c>
    </row>
    <row collapsed="false" customFormat="false" customHeight="false" hidden="false" ht="15" outlineLevel="0" r="3788">
      <c r="A3788" s="14" t="s">
        <v>151</v>
      </c>
      <c r="B3788" s="15" t="n">
        <v>6058</v>
      </c>
      <c r="C3788" s="15" t="s">
        <v>357</v>
      </c>
      <c r="D3788" s="26" t="n">
        <v>41255</v>
      </c>
      <c r="E3788" s="20" t="s">
        <v>1763</v>
      </c>
      <c r="F3788" s="8" t="s">
        <v>18</v>
      </c>
      <c r="G3788" s="8" t="n">
        <v>1</v>
      </c>
      <c r="H3788" s="21" t="n">
        <v>102.1</v>
      </c>
      <c r="I3788" s="21" t="n">
        <v>102.1</v>
      </c>
      <c r="J3788" s="8" t="s">
        <v>1582</v>
      </c>
    </row>
    <row collapsed="false" customFormat="false" customHeight="false" hidden="false" ht="15" outlineLevel="0" r="3789">
      <c r="A3789" s="14" t="s">
        <v>151</v>
      </c>
      <c r="B3789" s="15" t="n">
        <v>6059</v>
      </c>
      <c r="C3789" s="15" t="s">
        <v>357</v>
      </c>
      <c r="D3789" s="26" t="n">
        <v>41255</v>
      </c>
      <c r="E3789" s="20" t="s">
        <v>1763</v>
      </c>
      <c r="F3789" s="8" t="s">
        <v>18</v>
      </c>
      <c r="G3789" s="8" t="n">
        <v>1</v>
      </c>
      <c r="H3789" s="21" t="n">
        <v>102.1</v>
      </c>
      <c r="I3789" s="21" t="n">
        <v>102.1</v>
      </c>
      <c r="J3789" s="8" t="s">
        <v>1582</v>
      </c>
    </row>
    <row collapsed="false" customFormat="false" customHeight="false" hidden="false" ht="15" outlineLevel="0" r="3790">
      <c r="A3790" s="14" t="s">
        <v>151</v>
      </c>
      <c r="B3790" s="15" t="n">
        <v>6060</v>
      </c>
      <c r="C3790" s="15" t="s">
        <v>357</v>
      </c>
      <c r="D3790" s="26" t="n">
        <v>41255</v>
      </c>
      <c r="E3790" s="20" t="s">
        <v>1763</v>
      </c>
      <c r="F3790" s="8" t="s">
        <v>18</v>
      </c>
      <c r="G3790" s="8" t="n">
        <v>1</v>
      </c>
      <c r="H3790" s="21" t="n">
        <v>102.1</v>
      </c>
      <c r="I3790" s="21" t="n">
        <v>102.1</v>
      </c>
      <c r="J3790" s="8" t="s">
        <v>1582</v>
      </c>
    </row>
    <row collapsed="false" customFormat="false" customHeight="false" hidden="false" ht="15" outlineLevel="0" r="3791">
      <c r="A3791" s="14" t="s">
        <v>151</v>
      </c>
      <c r="B3791" s="15" t="n">
        <v>6061</v>
      </c>
      <c r="C3791" s="15" t="s">
        <v>357</v>
      </c>
      <c r="D3791" s="26" t="n">
        <v>41255</v>
      </c>
      <c r="E3791" s="20" t="s">
        <v>1764</v>
      </c>
      <c r="F3791" s="8" t="s">
        <v>18</v>
      </c>
      <c r="G3791" s="8" t="n">
        <v>1</v>
      </c>
      <c r="H3791" s="21" t="n">
        <v>248</v>
      </c>
      <c r="I3791" s="21" t="n">
        <v>248</v>
      </c>
      <c r="J3791" s="8" t="s">
        <v>1582</v>
      </c>
    </row>
    <row collapsed="false" customFormat="false" customHeight="false" hidden="false" ht="15" outlineLevel="0" r="3792">
      <c r="A3792" s="14" t="s">
        <v>151</v>
      </c>
      <c r="B3792" s="15" t="n">
        <v>6062</v>
      </c>
      <c r="C3792" s="15" t="s">
        <v>357</v>
      </c>
      <c r="D3792" s="26" t="n">
        <v>41255</v>
      </c>
      <c r="E3792" s="20" t="s">
        <v>1764</v>
      </c>
      <c r="F3792" s="8" t="s">
        <v>18</v>
      </c>
      <c r="G3792" s="8" t="n">
        <v>1</v>
      </c>
      <c r="H3792" s="21" t="n">
        <v>248</v>
      </c>
      <c r="I3792" s="21" t="n">
        <v>248</v>
      </c>
      <c r="J3792" s="8" t="s">
        <v>1582</v>
      </c>
    </row>
    <row collapsed="false" customFormat="false" customHeight="false" hidden="false" ht="15" outlineLevel="0" r="3793">
      <c r="A3793" s="14" t="s">
        <v>151</v>
      </c>
      <c r="B3793" s="15" t="n">
        <v>6063</v>
      </c>
      <c r="C3793" s="15" t="s">
        <v>357</v>
      </c>
      <c r="D3793" s="26" t="n">
        <v>41255</v>
      </c>
      <c r="E3793" s="20" t="s">
        <v>1764</v>
      </c>
      <c r="F3793" s="8" t="s">
        <v>18</v>
      </c>
      <c r="G3793" s="8" t="n">
        <v>1</v>
      </c>
      <c r="H3793" s="21" t="n">
        <v>248</v>
      </c>
      <c r="I3793" s="21" t="n">
        <v>248</v>
      </c>
      <c r="J3793" s="8" t="s">
        <v>1582</v>
      </c>
    </row>
    <row collapsed="false" customFormat="false" customHeight="false" hidden="false" ht="15" outlineLevel="0" r="3794">
      <c r="A3794" s="14" t="s">
        <v>151</v>
      </c>
      <c r="B3794" s="15" t="n">
        <v>6064</v>
      </c>
      <c r="C3794" s="15" t="s">
        <v>357</v>
      </c>
      <c r="D3794" s="26" t="n">
        <v>41255</v>
      </c>
      <c r="E3794" s="20" t="s">
        <v>1764</v>
      </c>
      <c r="F3794" s="8" t="s">
        <v>18</v>
      </c>
      <c r="G3794" s="8" t="n">
        <v>1</v>
      </c>
      <c r="H3794" s="21" t="n">
        <v>248</v>
      </c>
      <c r="I3794" s="21" t="n">
        <v>248</v>
      </c>
      <c r="J3794" s="8" t="s">
        <v>1582</v>
      </c>
    </row>
    <row collapsed="false" customFormat="false" customHeight="false" hidden="false" ht="15" outlineLevel="0" r="3795">
      <c r="A3795" s="14" t="s">
        <v>151</v>
      </c>
      <c r="B3795" s="15" t="n">
        <v>6065</v>
      </c>
      <c r="C3795" s="15" t="s">
        <v>357</v>
      </c>
      <c r="D3795" s="26" t="n">
        <v>41255</v>
      </c>
      <c r="E3795" s="20" t="s">
        <v>1764</v>
      </c>
      <c r="F3795" s="8" t="s">
        <v>18</v>
      </c>
      <c r="G3795" s="8" t="n">
        <v>1</v>
      </c>
      <c r="H3795" s="21" t="n">
        <v>248</v>
      </c>
      <c r="I3795" s="21" t="n">
        <v>248</v>
      </c>
      <c r="J3795" s="8" t="s">
        <v>1582</v>
      </c>
    </row>
    <row collapsed="false" customFormat="false" customHeight="false" hidden="false" ht="15" outlineLevel="0" r="3796">
      <c r="A3796" s="14" t="s">
        <v>151</v>
      </c>
      <c r="B3796" s="15" t="n">
        <v>6066</v>
      </c>
      <c r="C3796" s="15" t="s">
        <v>357</v>
      </c>
      <c r="D3796" s="26" t="n">
        <v>41255</v>
      </c>
      <c r="E3796" s="20" t="s">
        <v>1764</v>
      </c>
      <c r="F3796" s="8" t="s">
        <v>18</v>
      </c>
      <c r="G3796" s="8" t="n">
        <v>1</v>
      </c>
      <c r="H3796" s="21" t="n">
        <v>248</v>
      </c>
      <c r="I3796" s="21" t="n">
        <v>248</v>
      </c>
      <c r="J3796" s="8" t="s">
        <v>1582</v>
      </c>
    </row>
    <row collapsed="false" customFormat="false" customHeight="false" hidden="false" ht="15" outlineLevel="0" r="3797">
      <c r="A3797" s="14" t="s">
        <v>151</v>
      </c>
      <c r="B3797" s="15" t="n">
        <v>6067</v>
      </c>
      <c r="C3797" s="15" t="s">
        <v>357</v>
      </c>
      <c r="D3797" s="26" t="n">
        <v>41255</v>
      </c>
      <c r="E3797" s="20" t="s">
        <v>1765</v>
      </c>
      <c r="F3797" s="8" t="s">
        <v>18</v>
      </c>
      <c r="G3797" s="8" t="n">
        <v>1</v>
      </c>
      <c r="H3797" s="21" t="n">
        <v>327.8</v>
      </c>
      <c r="I3797" s="21" t="n">
        <v>327.8</v>
      </c>
      <c r="J3797" s="8" t="s">
        <v>1582</v>
      </c>
    </row>
    <row collapsed="false" customFormat="false" customHeight="false" hidden="false" ht="15" outlineLevel="0" r="3798">
      <c r="A3798" s="14" t="s">
        <v>151</v>
      </c>
      <c r="B3798" s="15" t="n">
        <v>6068</v>
      </c>
      <c r="C3798" s="15" t="s">
        <v>357</v>
      </c>
      <c r="D3798" s="26" t="n">
        <v>41255</v>
      </c>
      <c r="E3798" s="20" t="s">
        <v>1765</v>
      </c>
      <c r="F3798" s="8" t="s">
        <v>18</v>
      </c>
      <c r="G3798" s="8" t="n">
        <v>1</v>
      </c>
      <c r="H3798" s="21" t="n">
        <v>327.8</v>
      </c>
      <c r="I3798" s="21" t="n">
        <v>327.8</v>
      </c>
      <c r="J3798" s="8" t="s">
        <v>1582</v>
      </c>
    </row>
    <row collapsed="false" customFormat="false" customHeight="false" hidden="false" ht="15" outlineLevel="0" r="3799">
      <c r="A3799" s="14" t="s">
        <v>151</v>
      </c>
      <c r="B3799" s="15" t="n">
        <v>6069</v>
      </c>
      <c r="C3799" s="15" t="s">
        <v>357</v>
      </c>
      <c r="D3799" s="26" t="n">
        <v>41255</v>
      </c>
      <c r="E3799" s="20" t="s">
        <v>1765</v>
      </c>
      <c r="F3799" s="8" t="s">
        <v>18</v>
      </c>
      <c r="G3799" s="8" t="n">
        <v>1</v>
      </c>
      <c r="H3799" s="21" t="n">
        <v>327.8</v>
      </c>
      <c r="I3799" s="21" t="n">
        <v>327.8</v>
      </c>
      <c r="J3799" s="8" t="s">
        <v>1582</v>
      </c>
    </row>
    <row collapsed="false" customFormat="false" customHeight="false" hidden="false" ht="15" outlineLevel="0" r="3800">
      <c r="A3800" s="14" t="s">
        <v>151</v>
      </c>
      <c r="B3800" s="15" t="n">
        <v>6070</v>
      </c>
      <c r="C3800" s="15" t="s">
        <v>357</v>
      </c>
      <c r="D3800" s="26" t="n">
        <v>41255</v>
      </c>
      <c r="E3800" s="20" t="s">
        <v>1765</v>
      </c>
      <c r="F3800" s="8" t="s">
        <v>18</v>
      </c>
      <c r="G3800" s="8" t="n">
        <v>1</v>
      </c>
      <c r="H3800" s="21" t="n">
        <v>327.8</v>
      </c>
      <c r="I3800" s="21" t="n">
        <v>327.8</v>
      </c>
      <c r="J3800" s="8" t="s">
        <v>1582</v>
      </c>
    </row>
    <row collapsed="false" customFormat="false" customHeight="false" hidden="false" ht="15" outlineLevel="0" r="3801">
      <c r="A3801" s="14" t="s">
        <v>151</v>
      </c>
      <c r="B3801" s="15" t="n">
        <v>6071</v>
      </c>
      <c r="C3801" s="15" t="s">
        <v>357</v>
      </c>
      <c r="D3801" s="26" t="n">
        <v>41255</v>
      </c>
      <c r="E3801" s="20" t="s">
        <v>1765</v>
      </c>
      <c r="F3801" s="8" t="s">
        <v>18</v>
      </c>
      <c r="G3801" s="8" t="n">
        <v>1</v>
      </c>
      <c r="H3801" s="21" t="n">
        <v>327.8</v>
      </c>
      <c r="I3801" s="21" t="n">
        <v>327.8</v>
      </c>
      <c r="J3801" s="8" t="s">
        <v>1582</v>
      </c>
    </row>
    <row collapsed="false" customFormat="false" customHeight="false" hidden="false" ht="15" outlineLevel="0" r="3802">
      <c r="A3802" s="14" t="s">
        <v>151</v>
      </c>
      <c r="B3802" s="15" t="n">
        <v>6072</v>
      </c>
      <c r="C3802" s="15" t="s">
        <v>357</v>
      </c>
      <c r="D3802" s="26" t="n">
        <v>41255</v>
      </c>
      <c r="E3802" s="20" t="s">
        <v>1765</v>
      </c>
      <c r="F3802" s="8" t="s">
        <v>18</v>
      </c>
      <c r="G3802" s="8" t="n">
        <v>1</v>
      </c>
      <c r="H3802" s="21" t="n">
        <v>327.8</v>
      </c>
      <c r="I3802" s="21" t="n">
        <v>327.8</v>
      </c>
      <c r="J3802" s="8" t="s">
        <v>1582</v>
      </c>
    </row>
    <row collapsed="false" customFormat="false" customHeight="false" hidden="false" ht="15" outlineLevel="0" r="3803">
      <c r="A3803" s="14" t="s">
        <v>151</v>
      </c>
      <c r="B3803" s="15" t="n">
        <v>6073</v>
      </c>
      <c r="C3803" s="15" t="s">
        <v>357</v>
      </c>
      <c r="D3803" s="26" t="n">
        <v>41255</v>
      </c>
      <c r="E3803" s="20" t="s">
        <v>1766</v>
      </c>
      <c r="F3803" s="8" t="s">
        <v>18</v>
      </c>
      <c r="G3803" s="8" t="n">
        <v>1</v>
      </c>
      <c r="H3803" s="21" t="n">
        <v>42.5</v>
      </c>
      <c r="I3803" s="21" t="n">
        <v>42.5</v>
      </c>
      <c r="J3803" s="8" t="s">
        <v>1582</v>
      </c>
    </row>
    <row collapsed="false" customFormat="false" customHeight="false" hidden="false" ht="15" outlineLevel="0" r="3804">
      <c r="A3804" s="14" t="s">
        <v>151</v>
      </c>
      <c r="B3804" s="15" t="n">
        <v>6074</v>
      </c>
      <c r="C3804" s="15" t="s">
        <v>357</v>
      </c>
      <c r="D3804" s="26" t="n">
        <v>41255</v>
      </c>
      <c r="E3804" s="20" t="s">
        <v>1766</v>
      </c>
      <c r="F3804" s="8" t="s">
        <v>18</v>
      </c>
      <c r="G3804" s="8" t="n">
        <v>1</v>
      </c>
      <c r="H3804" s="21" t="n">
        <v>42.5</v>
      </c>
      <c r="I3804" s="21" t="n">
        <v>42.5</v>
      </c>
      <c r="J3804" s="8" t="s">
        <v>1582</v>
      </c>
    </row>
    <row collapsed="false" customFormat="false" customHeight="false" hidden="false" ht="15" outlineLevel="0" r="3805">
      <c r="A3805" s="14" t="s">
        <v>151</v>
      </c>
      <c r="B3805" s="15" t="n">
        <v>6075</v>
      </c>
      <c r="C3805" s="15" t="s">
        <v>357</v>
      </c>
      <c r="D3805" s="26" t="n">
        <v>41255</v>
      </c>
      <c r="E3805" s="20" t="s">
        <v>1766</v>
      </c>
      <c r="F3805" s="8" t="s">
        <v>18</v>
      </c>
      <c r="G3805" s="8" t="n">
        <v>1</v>
      </c>
      <c r="H3805" s="21" t="n">
        <v>42.5</v>
      </c>
      <c r="I3805" s="21" t="n">
        <v>42.5</v>
      </c>
      <c r="J3805" s="8" t="s">
        <v>1582</v>
      </c>
    </row>
    <row collapsed="false" customFormat="false" customHeight="false" hidden="false" ht="15" outlineLevel="0" r="3806">
      <c r="A3806" s="14" t="s">
        <v>151</v>
      </c>
      <c r="B3806" s="15" t="n">
        <v>6076</v>
      </c>
      <c r="C3806" s="15" t="s">
        <v>357</v>
      </c>
      <c r="D3806" s="26" t="n">
        <v>41255</v>
      </c>
      <c r="E3806" s="20" t="s">
        <v>1766</v>
      </c>
      <c r="F3806" s="8" t="s">
        <v>18</v>
      </c>
      <c r="G3806" s="8" t="n">
        <v>1</v>
      </c>
      <c r="H3806" s="21" t="n">
        <v>42.5</v>
      </c>
      <c r="I3806" s="21" t="n">
        <v>42.5</v>
      </c>
      <c r="J3806" s="8" t="s">
        <v>1582</v>
      </c>
    </row>
    <row collapsed="false" customFormat="false" customHeight="false" hidden="false" ht="15" outlineLevel="0" r="3807">
      <c r="A3807" s="14" t="s">
        <v>151</v>
      </c>
      <c r="B3807" s="15" t="n">
        <v>6077</v>
      </c>
      <c r="C3807" s="15" t="s">
        <v>357</v>
      </c>
      <c r="D3807" s="26" t="n">
        <v>41255</v>
      </c>
      <c r="E3807" s="20" t="s">
        <v>1767</v>
      </c>
      <c r="F3807" s="8" t="s">
        <v>18</v>
      </c>
      <c r="G3807" s="8" t="n">
        <v>1</v>
      </c>
      <c r="H3807" s="21" t="n">
        <v>84.9</v>
      </c>
      <c r="I3807" s="21" t="n">
        <v>84.9</v>
      </c>
      <c r="J3807" s="8" t="s">
        <v>1582</v>
      </c>
    </row>
    <row collapsed="false" customFormat="false" customHeight="false" hidden="false" ht="15" outlineLevel="0" r="3808">
      <c r="A3808" s="14" t="s">
        <v>151</v>
      </c>
      <c r="B3808" s="15" t="n">
        <v>6078</v>
      </c>
      <c r="C3808" s="15" t="s">
        <v>357</v>
      </c>
      <c r="D3808" s="26" t="n">
        <v>41255</v>
      </c>
      <c r="E3808" s="20" t="s">
        <v>1767</v>
      </c>
      <c r="F3808" s="8" t="s">
        <v>18</v>
      </c>
      <c r="G3808" s="8" t="n">
        <v>1</v>
      </c>
      <c r="H3808" s="21" t="n">
        <v>84.9</v>
      </c>
      <c r="I3808" s="21" t="n">
        <v>84.9</v>
      </c>
      <c r="J3808" s="8" t="s">
        <v>1582</v>
      </c>
    </row>
    <row collapsed="false" customFormat="false" customHeight="false" hidden="false" ht="15" outlineLevel="0" r="3809">
      <c r="A3809" s="14" t="s">
        <v>151</v>
      </c>
      <c r="B3809" s="15" t="n">
        <v>6079</v>
      </c>
      <c r="C3809" s="15" t="s">
        <v>357</v>
      </c>
      <c r="D3809" s="26" t="n">
        <v>41255</v>
      </c>
      <c r="E3809" s="20" t="s">
        <v>1767</v>
      </c>
      <c r="F3809" s="8" t="s">
        <v>18</v>
      </c>
      <c r="G3809" s="8" t="n">
        <v>1</v>
      </c>
      <c r="H3809" s="21" t="n">
        <v>84.9</v>
      </c>
      <c r="I3809" s="21" t="n">
        <v>84.9</v>
      </c>
      <c r="J3809" s="8" t="s">
        <v>1582</v>
      </c>
    </row>
    <row collapsed="false" customFormat="false" customHeight="false" hidden="false" ht="15" outlineLevel="0" r="3810">
      <c r="A3810" s="14" t="s">
        <v>151</v>
      </c>
      <c r="B3810" s="15" t="n">
        <v>6080</v>
      </c>
      <c r="C3810" s="15" t="s">
        <v>357</v>
      </c>
      <c r="D3810" s="26" t="n">
        <v>41255</v>
      </c>
      <c r="E3810" s="20" t="s">
        <v>1767</v>
      </c>
      <c r="F3810" s="8" t="s">
        <v>18</v>
      </c>
      <c r="G3810" s="8" t="n">
        <v>1</v>
      </c>
      <c r="H3810" s="21" t="n">
        <v>84.9</v>
      </c>
      <c r="I3810" s="21" t="n">
        <v>84.9</v>
      </c>
      <c r="J3810" s="8" t="s">
        <v>1582</v>
      </c>
    </row>
    <row collapsed="false" customFormat="false" customHeight="false" hidden="false" ht="15" outlineLevel="0" r="3811">
      <c r="A3811" s="14" t="s">
        <v>151</v>
      </c>
      <c r="B3811" s="15" t="n">
        <v>6081</v>
      </c>
      <c r="C3811" s="15" t="s">
        <v>357</v>
      </c>
      <c r="D3811" s="26" t="n">
        <v>41255</v>
      </c>
      <c r="E3811" s="20" t="s">
        <v>1767</v>
      </c>
      <c r="F3811" s="8" t="s">
        <v>18</v>
      </c>
      <c r="G3811" s="8" t="n">
        <v>1</v>
      </c>
      <c r="H3811" s="21" t="n">
        <v>84.9</v>
      </c>
      <c r="I3811" s="21" t="n">
        <v>84.9</v>
      </c>
      <c r="J3811" s="8" t="s">
        <v>1582</v>
      </c>
    </row>
    <row collapsed="false" customFormat="false" customHeight="false" hidden="false" ht="15" outlineLevel="0" r="3812">
      <c r="A3812" s="14" t="s">
        <v>151</v>
      </c>
      <c r="B3812" s="15" t="n">
        <v>6082</v>
      </c>
      <c r="C3812" s="15" t="s">
        <v>357</v>
      </c>
      <c r="D3812" s="26" t="n">
        <v>41255</v>
      </c>
      <c r="E3812" s="20" t="s">
        <v>1767</v>
      </c>
      <c r="F3812" s="8" t="s">
        <v>18</v>
      </c>
      <c r="G3812" s="8" t="n">
        <v>1</v>
      </c>
      <c r="H3812" s="21" t="n">
        <v>84.9</v>
      </c>
      <c r="I3812" s="21" t="n">
        <v>84.9</v>
      </c>
      <c r="J3812" s="8" t="s">
        <v>1582</v>
      </c>
    </row>
    <row collapsed="false" customFormat="false" customHeight="false" hidden="false" ht="15" outlineLevel="0" r="3813">
      <c r="A3813" s="14" t="s">
        <v>151</v>
      </c>
      <c r="B3813" s="15" t="n">
        <v>6083</v>
      </c>
      <c r="C3813" s="15" t="s">
        <v>357</v>
      </c>
      <c r="D3813" s="26" t="n">
        <v>41255</v>
      </c>
      <c r="E3813" s="20" t="s">
        <v>1768</v>
      </c>
      <c r="F3813" s="8" t="s">
        <v>18</v>
      </c>
      <c r="G3813" s="8" t="n">
        <v>1</v>
      </c>
      <c r="H3813" s="21" t="n">
        <v>122</v>
      </c>
      <c r="I3813" s="21" t="n">
        <v>122</v>
      </c>
      <c r="J3813" s="8" t="s">
        <v>1582</v>
      </c>
    </row>
    <row collapsed="false" customFormat="false" customHeight="false" hidden="false" ht="15" outlineLevel="0" r="3814">
      <c r="A3814" s="14" t="s">
        <v>151</v>
      </c>
      <c r="B3814" s="15" t="n">
        <v>6084</v>
      </c>
      <c r="C3814" s="15" t="s">
        <v>357</v>
      </c>
      <c r="D3814" s="26" t="n">
        <v>41255</v>
      </c>
      <c r="E3814" s="20" t="s">
        <v>1768</v>
      </c>
      <c r="F3814" s="8" t="s">
        <v>18</v>
      </c>
      <c r="G3814" s="8" t="n">
        <v>1</v>
      </c>
      <c r="H3814" s="21" t="n">
        <v>122</v>
      </c>
      <c r="I3814" s="21" t="n">
        <v>122</v>
      </c>
      <c r="J3814" s="8" t="s">
        <v>1582</v>
      </c>
    </row>
    <row collapsed="false" customFormat="false" customHeight="false" hidden="false" ht="15" outlineLevel="0" r="3815">
      <c r="A3815" s="14" t="s">
        <v>151</v>
      </c>
      <c r="B3815" s="15" t="n">
        <v>6085</v>
      </c>
      <c r="C3815" s="15" t="s">
        <v>357</v>
      </c>
      <c r="D3815" s="26" t="n">
        <v>41255</v>
      </c>
      <c r="E3815" s="20" t="s">
        <v>1768</v>
      </c>
      <c r="F3815" s="8" t="s">
        <v>18</v>
      </c>
      <c r="G3815" s="8" t="n">
        <v>1</v>
      </c>
      <c r="H3815" s="21" t="n">
        <v>122</v>
      </c>
      <c r="I3815" s="21" t="n">
        <v>122</v>
      </c>
      <c r="J3815" s="8" t="s">
        <v>1582</v>
      </c>
    </row>
    <row collapsed="false" customFormat="false" customHeight="false" hidden="false" ht="15" outlineLevel="0" r="3816">
      <c r="A3816" s="14" t="s">
        <v>151</v>
      </c>
      <c r="B3816" s="15" t="n">
        <v>6086</v>
      </c>
      <c r="C3816" s="15" t="s">
        <v>357</v>
      </c>
      <c r="D3816" s="26" t="n">
        <v>41255</v>
      </c>
      <c r="E3816" s="20" t="s">
        <v>1768</v>
      </c>
      <c r="F3816" s="8" t="s">
        <v>18</v>
      </c>
      <c r="G3816" s="8" t="n">
        <v>1</v>
      </c>
      <c r="H3816" s="21" t="n">
        <v>122</v>
      </c>
      <c r="I3816" s="21" t="n">
        <v>122</v>
      </c>
      <c r="J3816" s="8" t="s">
        <v>1582</v>
      </c>
    </row>
    <row collapsed="false" customFormat="false" customHeight="false" hidden="false" ht="15" outlineLevel="0" r="3817">
      <c r="A3817" s="14" t="s">
        <v>151</v>
      </c>
      <c r="B3817" s="15" t="n">
        <v>6087</v>
      </c>
      <c r="C3817" s="15" t="s">
        <v>357</v>
      </c>
      <c r="D3817" s="26" t="n">
        <v>41255</v>
      </c>
      <c r="E3817" s="20" t="s">
        <v>1768</v>
      </c>
      <c r="F3817" s="8" t="s">
        <v>18</v>
      </c>
      <c r="G3817" s="8" t="n">
        <v>1</v>
      </c>
      <c r="H3817" s="21" t="n">
        <v>122</v>
      </c>
      <c r="I3817" s="21" t="n">
        <v>122</v>
      </c>
      <c r="J3817" s="8" t="s">
        <v>1582</v>
      </c>
    </row>
    <row collapsed="false" customFormat="false" customHeight="false" hidden="false" ht="15" outlineLevel="0" r="3818">
      <c r="A3818" s="14" t="s">
        <v>151</v>
      </c>
      <c r="B3818" s="15" t="n">
        <v>6088</v>
      </c>
      <c r="C3818" s="15" t="s">
        <v>357</v>
      </c>
      <c r="D3818" s="26" t="n">
        <v>41255</v>
      </c>
      <c r="E3818" s="20" t="s">
        <v>1768</v>
      </c>
      <c r="F3818" s="8" t="s">
        <v>18</v>
      </c>
      <c r="G3818" s="8" t="n">
        <v>1</v>
      </c>
      <c r="H3818" s="21" t="n">
        <v>122</v>
      </c>
      <c r="I3818" s="21" t="n">
        <v>122</v>
      </c>
      <c r="J3818" s="8" t="s">
        <v>1582</v>
      </c>
    </row>
    <row collapsed="false" customFormat="false" customHeight="false" hidden="false" ht="15" outlineLevel="0" r="3819">
      <c r="A3819" s="14" t="s">
        <v>151</v>
      </c>
      <c r="B3819" s="15" t="n">
        <v>6089</v>
      </c>
      <c r="C3819" s="15" t="s">
        <v>357</v>
      </c>
      <c r="D3819" s="26" t="n">
        <v>41255</v>
      </c>
      <c r="E3819" s="20" t="s">
        <v>1769</v>
      </c>
      <c r="F3819" s="8" t="s">
        <v>18</v>
      </c>
      <c r="G3819" s="8" t="n">
        <v>1</v>
      </c>
      <c r="H3819" s="21" t="n">
        <v>179.8</v>
      </c>
      <c r="I3819" s="21" t="n">
        <v>179.8</v>
      </c>
      <c r="J3819" s="8" t="s">
        <v>1582</v>
      </c>
    </row>
    <row collapsed="false" customFormat="false" customHeight="false" hidden="false" ht="15" outlineLevel="0" r="3820">
      <c r="A3820" s="14" t="s">
        <v>151</v>
      </c>
      <c r="B3820" s="15" t="n">
        <v>6090</v>
      </c>
      <c r="C3820" s="15" t="s">
        <v>357</v>
      </c>
      <c r="D3820" s="26" t="n">
        <v>41255</v>
      </c>
      <c r="E3820" s="20" t="s">
        <v>1769</v>
      </c>
      <c r="F3820" s="8" t="s">
        <v>18</v>
      </c>
      <c r="G3820" s="8" t="n">
        <v>1</v>
      </c>
      <c r="H3820" s="21" t="n">
        <v>179.8</v>
      </c>
      <c r="I3820" s="21" t="n">
        <v>179.8</v>
      </c>
      <c r="J3820" s="8" t="s">
        <v>1582</v>
      </c>
    </row>
    <row collapsed="false" customFormat="false" customHeight="false" hidden="false" ht="15" outlineLevel="0" r="3821">
      <c r="A3821" s="14" t="s">
        <v>151</v>
      </c>
      <c r="B3821" s="15" t="n">
        <v>6091</v>
      </c>
      <c r="C3821" s="15" t="s">
        <v>357</v>
      </c>
      <c r="D3821" s="26" t="n">
        <v>41255</v>
      </c>
      <c r="E3821" s="20" t="s">
        <v>1769</v>
      </c>
      <c r="F3821" s="8" t="s">
        <v>18</v>
      </c>
      <c r="G3821" s="8" t="n">
        <v>1</v>
      </c>
      <c r="H3821" s="21" t="n">
        <v>179.8</v>
      </c>
      <c r="I3821" s="21" t="n">
        <v>179.8</v>
      </c>
      <c r="J3821" s="8" t="s">
        <v>1582</v>
      </c>
    </row>
    <row collapsed="false" customFormat="false" customHeight="false" hidden="false" ht="15" outlineLevel="0" r="3822">
      <c r="A3822" s="14" t="s">
        <v>151</v>
      </c>
      <c r="B3822" s="15" t="n">
        <v>6092</v>
      </c>
      <c r="C3822" s="15" t="s">
        <v>357</v>
      </c>
      <c r="D3822" s="26" t="n">
        <v>41255</v>
      </c>
      <c r="E3822" s="20" t="s">
        <v>1769</v>
      </c>
      <c r="F3822" s="8" t="s">
        <v>18</v>
      </c>
      <c r="G3822" s="8" t="n">
        <v>1</v>
      </c>
      <c r="H3822" s="21" t="n">
        <v>179.8</v>
      </c>
      <c r="I3822" s="21" t="n">
        <v>179.8</v>
      </c>
      <c r="J3822" s="8" t="s">
        <v>1582</v>
      </c>
    </row>
    <row collapsed="false" customFormat="false" customHeight="false" hidden="false" ht="15" outlineLevel="0" r="3823">
      <c r="A3823" s="14" t="s">
        <v>151</v>
      </c>
      <c r="B3823" s="15" t="n">
        <v>6093</v>
      </c>
      <c r="C3823" s="15" t="s">
        <v>357</v>
      </c>
      <c r="D3823" s="26" t="n">
        <v>41255</v>
      </c>
      <c r="E3823" s="20" t="s">
        <v>1770</v>
      </c>
      <c r="F3823" s="8" t="s">
        <v>18</v>
      </c>
      <c r="G3823" s="8" t="n">
        <v>1</v>
      </c>
      <c r="H3823" s="21" t="n">
        <v>169</v>
      </c>
      <c r="I3823" s="21" t="n">
        <v>169</v>
      </c>
      <c r="J3823" s="8" t="s">
        <v>1582</v>
      </c>
    </row>
    <row collapsed="false" customFormat="false" customHeight="false" hidden="false" ht="15" outlineLevel="0" r="3824">
      <c r="A3824" s="14" t="s">
        <v>151</v>
      </c>
      <c r="B3824" s="15" t="n">
        <v>6094</v>
      </c>
      <c r="C3824" s="15" t="s">
        <v>357</v>
      </c>
      <c r="D3824" s="26" t="n">
        <v>41255</v>
      </c>
      <c r="E3824" s="20" t="s">
        <v>1770</v>
      </c>
      <c r="F3824" s="8" t="s">
        <v>18</v>
      </c>
      <c r="G3824" s="8" t="n">
        <v>1</v>
      </c>
      <c r="H3824" s="21" t="n">
        <v>169</v>
      </c>
      <c r="I3824" s="21" t="n">
        <v>169</v>
      </c>
      <c r="J3824" s="8" t="s">
        <v>1582</v>
      </c>
    </row>
    <row collapsed="false" customFormat="false" customHeight="false" hidden="false" ht="15" outlineLevel="0" r="3825">
      <c r="A3825" s="14" t="s">
        <v>151</v>
      </c>
      <c r="B3825" s="15" t="n">
        <v>6095</v>
      </c>
      <c r="C3825" s="15" t="s">
        <v>357</v>
      </c>
      <c r="D3825" s="26" t="n">
        <v>41255</v>
      </c>
      <c r="E3825" s="20" t="s">
        <v>1770</v>
      </c>
      <c r="F3825" s="8" t="s">
        <v>18</v>
      </c>
      <c r="G3825" s="8" t="n">
        <v>1</v>
      </c>
      <c r="H3825" s="21" t="n">
        <v>169</v>
      </c>
      <c r="I3825" s="21" t="n">
        <v>169</v>
      </c>
      <c r="J3825" s="8" t="s">
        <v>1582</v>
      </c>
    </row>
    <row collapsed="false" customFormat="false" customHeight="false" hidden="false" ht="15" outlineLevel="0" r="3826">
      <c r="A3826" s="14" t="s">
        <v>151</v>
      </c>
      <c r="B3826" s="15" t="n">
        <v>6096</v>
      </c>
      <c r="C3826" s="15" t="s">
        <v>357</v>
      </c>
      <c r="D3826" s="26" t="n">
        <v>41255</v>
      </c>
      <c r="E3826" s="20" t="s">
        <v>1770</v>
      </c>
      <c r="F3826" s="8" t="s">
        <v>18</v>
      </c>
      <c r="G3826" s="8" t="n">
        <v>1</v>
      </c>
      <c r="H3826" s="21" t="n">
        <v>169</v>
      </c>
      <c r="I3826" s="21" t="n">
        <v>169</v>
      </c>
      <c r="J3826" s="8" t="s">
        <v>1582</v>
      </c>
    </row>
    <row collapsed="false" customFormat="false" customHeight="false" hidden="false" ht="15" outlineLevel="0" r="3827">
      <c r="A3827" s="14" t="s">
        <v>151</v>
      </c>
      <c r="B3827" s="15" t="n">
        <v>6097</v>
      </c>
      <c r="C3827" s="15" t="s">
        <v>357</v>
      </c>
      <c r="D3827" s="26" t="n">
        <v>41255</v>
      </c>
      <c r="E3827" s="20" t="s">
        <v>1771</v>
      </c>
      <c r="F3827" s="8" t="s">
        <v>18</v>
      </c>
      <c r="G3827" s="8" t="n">
        <v>1</v>
      </c>
      <c r="H3827" s="21" t="n">
        <v>227.2</v>
      </c>
      <c r="I3827" s="21" t="n">
        <v>227.2</v>
      </c>
      <c r="J3827" s="8" t="s">
        <v>1582</v>
      </c>
    </row>
    <row collapsed="false" customFormat="false" customHeight="false" hidden="false" ht="15" outlineLevel="0" r="3828">
      <c r="A3828" s="14" t="s">
        <v>151</v>
      </c>
      <c r="B3828" s="15" t="n">
        <v>6098</v>
      </c>
      <c r="C3828" s="15" t="s">
        <v>357</v>
      </c>
      <c r="D3828" s="26" t="n">
        <v>41255</v>
      </c>
      <c r="E3828" s="20" t="s">
        <v>1771</v>
      </c>
      <c r="F3828" s="8" t="s">
        <v>18</v>
      </c>
      <c r="G3828" s="8" t="n">
        <v>1</v>
      </c>
      <c r="H3828" s="21" t="n">
        <v>227.2</v>
      </c>
      <c r="I3828" s="21" t="n">
        <v>227.2</v>
      </c>
      <c r="J3828" s="8" t="s">
        <v>1582</v>
      </c>
    </row>
    <row collapsed="false" customFormat="false" customHeight="false" hidden="false" ht="15" outlineLevel="0" r="3829">
      <c r="A3829" s="14" t="s">
        <v>151</v>
      </c>
      <c r="B3829" s="15" t="n">
        <v>6099</v>
      </c>
      <c r="C3829" s="15" t="s">
        <v>357</v>
      </c>
      <c r="D3829" s="26" t="n">
        <v>41255</v>
      </c>
      <c r="E3829" s="20" t="s">
        <v>1771</v>
      </c>
      <c r="F3829" s="8" t="s">
        <v>18</v>
      </c>
      <c r="G3829" s="8" t="n">
        <v>1</v>
      </c>
      <c r="H3829" s="21" t="n">
        <v>227.2</v>
      </c>
      <c r="I3829" s="21" t="n">
        <v>227.2</v>
      </c>
      <c r="J3829" s="8" t="s">
        <v>1582</v>
      </c>
    </row>
    <row collapsed="false" customFormat="false" customHeight="false" hidden="false" ht="15" outlineLevel="0" r="3830">
      <c r="A3830" s="14" t="s">
        <v>151</v>
      </c>
      <c r="B3830" s="15" t="n">
        <v>6100</v>
      </c>
      <c r="C3830" s="15" t="s">
        <v>357</v>
      </c>
      <c r="D3830" s="26" t="n">
        <v>41255</v>
      </c>
      <c r="E3830" s="20" t="s">
        <v>1772</v>
      </c>
      <c r="F3830" s="8" t="s">
        <v>18</v>
      </c>
      <c r="G3830" s="8" t="n">
        <v>1</v>
      </c>
      <c r="H3830" s="21" t="n">
        <v>295</v>
      </c>
      <c r="I3830" s="21" t="n">
        <v>295</v>
      </c>
      <c r="J3830" s="8" t="s">
        <v>1582</v>
      </c>
    </row>
    <row collapsed="false" customFormat="false" customHeight="false" hidden="false" ht="15" outlineLevel="0" r="3831">
      <c r="A3831" s="14" t="s">
        <v>151</v>
      </c>
      <c r="B3831" s="15" t="n">
        <v>6101</v>
      </c>
      <c r="C3831" s="15" t="s">
        <v>357</v>
      </c>
      <c r="D3831" s="26" t="n">
        <v>41255</v>
      </c>
      <c r="E3831" s="20" t="s">
        <v>1772</v>
      </c>
      <c r="F3831" s="8" t="s">
        <v>18</v>
      </c>
      <c r="G3831" s="8" t="n">
        <v>1</v>
      </c>
      <c r="H3831" s="21" t="n">
        <v>295</v>
      </c>
      <c r="I3831" s="21" t="n">
        <v>295</v>
      </c>
      <c r="J3831" s="8" t="s">
        <v>1582</v>
      </c>
    </row>
    <row collapsed="false" customFormat="false" customHeight="false" hidden="false" ht="15" outlineLevel="0" r="3832">
      <c r="A3832" s="14" t="s">
        <v>151</v>
      </c>
      <c r="B3832" s="15" t="n">
        <v>6102</v>
      </c>
      <c r="C3832" s="15" t="s">
        <v>357</v>
      </c>
      <c r="D3832" s="26" t="n">
        <v>41255</v>
      </c>
      <c r="E3832" s="20" t="s">
        <v>1772</v>
      </c>
      <c r="F3832" s="8" t="s">
        <v>18</v>
      </c>
      <c r="G3832" s="8" t="n">
        <v>1</v>
      </c>
      <c r="H3832" s="21" t="n">
        <v>295</v>
      </c>
      <c r="I3832" s="21" t="n">
        <v>295</v>
      </c>
      <c r="J3832" s="8" t="s">
        <v>1582</v>
      </c>
    </row>
    <row collapsed="false" customFormat="false" customHeight="false" hidden="false" ht="15" outlineLevel="0" r="3833">
      <c r="A3833" s="14" t="s">
        <v>151</v>
      </c>
      <c r="B3833" s="15" t="n">
        <v>6103</v>
      </c>
      <c r="C3833" s="15" t="s">
        <v>357</v>
      </c>
      <c r="D3833" s="26" t="n">
        <v>41255</v>
      </c>
      <c r="E3833" s="20" t="s">
        <v>1772</v>
      </c>
      <c r="F3833" s="8" t="s">
        <v>18</v>
      </c>
      <c r="G3833" s="8" t="n">
        <v>1</v>
      </c>
      <c r="H3833" s="21" t="n">
        <v>295</v>
      </c>
      <c r="I3833" s="21" t="n">
        <v>295</v>
      </c>
      <c r="J3833" s="8" t="s">
        <v>1582</v>
      </c>
    </row>
    <row collapsed="false" customFormat="false" customHeight="false" hidden="false" ht="15" outlineLevel="0" r="3834">
      <c r="A3834" s="14" t="s">
        <v>151</v>
      </c>
      <c r="B3834" s="15" t="n">
        <v>6104</v>
      </c>
      <c r="C3834" s="15" t="s">
        <v>357</v>
      </c>
      <c r="D3834" s="26" t="n">
        <v>41255</v>
      </c>
      <c r="E3834" s="20" t="s">
        <v>1772</v>
      </c>
      <c r="F3834" s="8" t="s">
        <v>18</v>
      </c>
      <c r="G3834" s="8" t="n">
        <v>1</v>
      </c>
      <c r="H3834" s="21" t="n">
        <v>295</v>
      </c>
      <c r="I3834" s="21" t="n">
        <v>295</v>
      </c>
      <c r="J3834" s="8" t="s">
        <v>1582</v>
      </c>
    </row>
    <row collapsed="false" customFormat="false" customHeight="false" hidden="false" ht="15" outlineLevel="0" r="3835">
      <c r="A3835" s="14" t="s">
        <v>151</v>
      </c>
      <c r="B3835" s="15" t="n">
        <v>6105</v>
      </c>
      <c r="C3835" s="15" t="s">
        <v>357</v>
      </c>
      <c r="D3835" s="26" t="n">
        <v>41255</v>
      </c>
      <c r="E3835" s="20" t="s">
        <v>1772</v>
      </c>
      <c r="F3835" s="8" t="s">
        <v>18</v>
      </c>
      <c r="G3835" s="8" t="n">
        <v>1</v>
      </c>
      <c r="H3835" s="21" t="n">
        <v>295</v>
      </c>
      <c r="I3835" s="21" t="n">
        <v>295</v>
      </c>
      <c r="J3835" s="8" t="s">
        <v>1582</v>
      </c>
    </row>
    <row collapsed="false" customFormat="false" customHeight="false" hidden="false" ht="15" outlineLevel="0" r="3836">
      <c r="A3836" s="14" t="s">
        <v>151</v>
      </c>
      <c r="B3836" s="15" t="n">
        <v>6106</v>
      </c>
      <c r="C3836" s="15" t="s">
        <v>357</v>
      </c>
      <c r="D3836" s="26" t="n">
        <v>41255</v>
      </c>
      <c r="E3836" s="20" t="s">
        <v>1772</v>
      </c>
      <c r="F3836" s="8" t="s">
        <v>18</v>
      </c>
      <c r="G3836" s="8" t="n">
        <v>1</v>
      </c>
      <c r="H3836" s="21" t="n">
        <v>295</v>
      </c>
      <c r="I3836" s="21" t="n">
        <v>295</v>
      </c>
      <c r="J3836" s="8" t="s">
        <v>1582</v>
      </c>
    </row>
    <row collapsed="false" customFormat="false" customHeight="false" hidden="false" ht="15" outlineLevel="0" r="3837">
      <c r="A3837" s="14" t="s">
        <v>151</v>
      </c>
      <c r="B3837" s="15" t="n">
        <v>6107</v>
      </c>
      <c r="C3837" s="15" t="s">
        <v>357</v>
      </c>
      <c r="D3837" s="26" t="n">
        <v>41255</v>
      </c>
      <c r="E3837" s="20" t="s">
        <v>1772</v>
      </c>
      <c r="F3837" s="8" t="s">
        <v>18</v>
      </c>
      <c r="G3837" s="8" t="n">
        <v>1</v>
      </c>
      <c r="H3837" s="21" t="n">
        <v>295</v>
      </c>
      <c r="I3837" s="21" t="n">
        <v>295</v>
      </c>
      <c r="J3837" s="8" t="s">
        <v>1582</v>
      </c>
    </row>
    <row collapsed="false" customFormat="false" customHeight="false" hidden="false" ht="15" outlineLevel="0" r="3838">
      <c r="A3838" s="14" t="s">
        <v>151</v>
      </c>
      <c r="B3838" s="15" t="n">
        <v>6108</v>
      </c>
      <c r="C3838" s="15" t="s">
        <v>357</v>
      </c>
      <c r="D3838" s="26" t="n">
        <v>41255</v>
      </c>
      <c r="E3838" s="20" t="s">
        <v>1772</v>
      </c>
      <c r="F3838" s="8" t="s">
        <v>18</v>
      </c>
      <c r="G3838" s="8" t="n">
        <v>1</v>
      </c>
      <c r="H3838" s="21" t="n">
        <v>295</v>
      </c>
      <c r="I3838" s="21" t="n">
        <v>295</v>
      </c>
      <c r="J3838" s="8" t="s">
        <v>1582</v>
      </c>
    </row>
    <row collapsed="false" customFormat="false" customHeight="false" hidden="false" ht="15" outlineLevel="0" r="3839">
      <c r="A3839" s="14" t="s">
        <v>151</v>
      </c>
      <c r="B3839" s="15" t="n">
        <v>6109</v>
      </c>
      <c r="C3839" s="15" t="s">
        <v>357</v>
      </c>
      <c r="D3839" s="26" t="n">
        <v>41255</v>
      </c>
      <c r="E3839" s="20" t="s">
        <v>1772</v>
      </c>
      <c r="F3839" s="8" t="s">
        <v>18</v>
      </c>
      <c r="G3839" s="8" t="n">
        <v>1</v>
      </c>
      <c r="H3839" s="21" t="n">
        <v>295</v>
      </c>
      <c r="I3839" s="21" t="n">
        <v>295</v>
      </c>
      <c r="J3839" s="8" t="s">
        <v>1582</v>
      </c>
    </row>
    <row collapsed="false" customFormat="false" customHeight="false" hidden="false" ht="22.5" outlineLevel="0" r="3840">
      <c r="A3840" s="14" t="s">
        <v>151</v>
      </c>
      <c r="B3840" s="15" t="n">
        <v>6110</v>
      </c>
      <c r="C3840" s="15" t="s">
        <v>357</v>
      </c>
      <c r="D3840" s="26" t="n">
        <v>41255</v>
      </c>
      <c r="E3840" s="20" t="s">
        <v>1773</v>
      </c>
      <c r="F3840" s="8" t="s">
        <v>18</v>
      </c>
      <c r="G3840" s="8" t="n">
        <v>1</v>
      </c>
      <c r="H3840" s="21" t="n">
        <v>395.5</v>
      </c>
      <c r="I3840" s="21" t="n">
        <v>395.5</v>
      </c>
      <c r="J3840" s="8" t="s">
        <v>1582</v>
      </c>
    </row>
    <row collapsed="false" customFormat="false" customHeight="false" hidden="false" ht="22.5" outlineLevel="0" r="3841">
      <c r="A3841" s="14" t="s">
        <v>151</v>
      </c>
      <c r="B3841" s="15" t="n">
        <v>6111</v>
      </c>
      <c r="C3841" s="15" t="s">
        <v>357</v>
      </c>
      <c r="D3841" s="26" t="n">
        <v>41255</v>
      </c>
      <c r="E3841" s="20" t="s">
        <v>1773</v>
      </c>
      <c r="F3841" s="8" t="s">
        <v>18</v>
      </c>
      <c r="G3841" s="8" t="n">
        <v>1</v>
      </c>
      <c r="H3841" s="21" t="n">
        <v>395.5</v>
      </c>
      <c r="I3841" s="21" t="n">
        <v>395.5</v>
      </c>
      <c r="J3841" s="8" t="s">
        <v>1582</v>
      </c>
    </row>
    <row collapsed="false" customFormat="false" customHeight="false" hidden="false" ht="22.5" outlineLevel="0" r="3842">
      <c r="A3842" s="14" t="s">
        <v>151</v>
      </c>
      <c r="B3842" s="15" t="n">
        <v>6112</v>
      </c>
      <c r="C3842" s="15" t="s">
        <v>357</v>
      </c>
      <c r="D3842" s="26" t="n">
        <v>41255</v>
      </c>
      <c r="E3842" s="20" t="s">
        <v>1773</v>
      </c>
      <c r="F3842" s="8" t="s">
        <v>18</v>
      </c>
      <c r="G3842" s="8" t="n">
        <v>1</v>
      </c>
      <c r="H3842" s="21" t="n">
        <v>395.5</v>
      </c>
      <c r="I3842" s="21" t="n">
        <v>395.5</v>
      </c>
      <c r="J3842" s="8" t="s">
        <v>1582</v>
      </c>
    </row>
    <row collapsed="false" customFormat="false" customHeight="false" hidden="false" ht="22.5" outlineLevel="0" r="3843">
      <c r="A3843" s="14" t="s">
        <v>151</v>
      </c>
      <c r="B3843" s="15" t="n">
        <v>6113</v>
      </c>
      <c r="C3843" s="15" t="s">
        <v>357</v>
      </c>
      <c r="D3843" s="26" t="n">
        <v>41255</v>
      </c>
      <c r="E3843" s="20" t="s">
        <v>1773</v>
      </c>
      <c r="F3843" s="8" t="s">
        <v>18</v>
      </c>
      <c r="G3843" s="8" t="n">
        <v>1</v>
      </c>
      <c r="H3843" s="21" t="n">
        <v>395.5</v>
      </c>
      <c r="I3843" s="21" t="n">
        <v>395.5</v>
      </c>
      <c r="J3843" s="8" t="s">
        <v>1582</v>
      </c>
    </row>
    <row collapsed="false" customFormat="false" customHeight="false" hidden="false" ht="15" outlineLevel="0" r="3844">
      <c r="A3844" s="14" t="s">
        <v>151</v>
      </c>
      <c r="B3844" s="15" t="n">
        <v>6114</v>
      </c>
      <c r="C3844" s="15" t="s">
        <v>357</v>
      </c>
      <c r="D3844" s="26" t="n">
        <v>41255</v>
      </c>
      <c r="E3844" s="20" t="s">
        <v>1774</v>
      </c>
      <c r="F3844" s="8" t="s">
        <v>18</v>
      </c>
      <c r="G3844" s="8" t="n">
        <v>1</v>
      </c>
      <c r="H3844" s="21" t="n">
        <v>284</v>
      </c>
      <c r="I3844" s="21" t="n">
        <v>284</v>
      </c>
      <c r="J3844" s="8" t="s">
        <v>1582</v>
      </c>
    </row>
    <row collapsed="false" customFormat="false" customHeight="false" hidden="false" ht="15" outlineLevel="0" r="3845">
      <c r="A3845" s="14" t="s">
        <v>151</v>
      </c>
      <c r="B3845" s="15" t="n">
        <v>6115</v>
      </c>
      <c r="C3845" s="15" t="s">
        <v>357</v>
      </c>
      <c r="D3845" s="26" t="n">
        <v>41255</v>
      </c>
      <c r="E3845" s="20" t="s">
        <v>1774</v>
      </c>
      <c r="F3845" s="8" t="s">
        <v>18</v>
      </c>
      <c r="G3845" s="8" t="n">
        <v>1</v>
      </c>
      <c r="H3845" s="21" t="n">
        <v>284</v>
      </c>
      <c r="I3845" s="21" t="n">
        <v>284</v>
      </c>
      <c r="J3845" s="8" t="s">
        <v>1582</v>
      </c>
    </row>
    <row collapsed="false" customFormat="false" customHeight="false" hidden="false" ht="15" outlineLevel="0" r="3846">
      <c r="A3846" s="14" t="s">
        <v>151</v>
      </c>
      <c r="B3846" s="15" t="n">
        <v>6116</v>
      </c>
      <c r="C3846" s="15" t="s">
        <v>357</v>
      </c>
      <c r="D3846" s="26" t="n">
        <v>41255</v>
      </c>
      <c r="E3846" s="20" t="s">
        <v>1774</v>
      </c>
      <c r="F3846" s="8" t="s">
        <v>18</v>
      </c>
      <c r="G3846" s="8" t="n">
        <v>1</v>
      </c>
      <c r="H3846" s="21" t="n">
        <v>284</v>
      </c>
      <c r="I3846" s="21" t="n">
        <v>284</v>
      </c>
      <c r="J3846" s="8" t="s">
        <v>1582</v>
      </c>
    </row>
    <row collapsed="false" customFormat="false" customHeight="false" hidden="false" ht="15" outlineLevel="0" r="3847">
      <c r="A3847" s="14" t="s">
        <v>151</v>
      </c>
      <c r="B3847" s="15" t="n">
        <v>6117</v>
      </c>
      <c r="C3847" s="15" t="s">
        <v>357</v>
      </c>
      <c r="D3847" s="26" t="n">
        <v>41255</v>
      </c>
      <c r="E3847" s="20" t="s">
        <v>1774</v>
      </c>
      <c r="F3847" s="8" t="s">
        <v>18</v>
      </c>
      <c r="G3847" s="8" t="n">
        <v>1</v>
      </c>
      <c r="H3847" s="21" t="n">
        <v>284</v>
      </c>
      <c r="I3847" s="21" t="n">
        <v>284</v>
      </c>
      <c r="J3847" s="8" t="s">
        <v>1582</v>
      </c>
    </row>
    <row collapsed="false" customFormat="false" customHeight="false" hidden="false" ht="15" outlineLevel="0" r="3848">
      <c r="A3848" s="14" t="s">
        <v>151</v>
      </c>
      <c r="B3848" s="15" t="n">
        <v>6118</v>
      </c>
      <c r="C3848" s="15" t="s">
        <v>357</v>
      </c>
      <c r="D3848" s="26" t="n">
        <v>41255</v>
      </c>
      <c r="E3848" s="20" t="s">
        <v>1771</v>
      </c>
      <c r="F3848" s="8" t="s">
        <v>18</v>
      </c>
      <c r="G3848" s="8" t="n">
        <v>1</v>
      </c>
      <c r="H3848" s="21" t="n">
        <v>227.2</v>
      </c>
      <c r="I3848" s="21" t="n">
        <v>227.2</v>
      </c>
      <c r="J3848" s="8" t="s">
        <v>1582</v>
      </c>
    </row>
    <row collapsed="false" customFormat="false" customHeight="false" hidden="false" ht="15" outlineLevel="0" r="3849">
      <c r="A3849" s="14" t="s">
        <v>151</v>
      </c>
      <c r="B3849" s="15" t="n">
        <v>6119</v>
      </c>
      <c r="C3849" s="15" t="s">
        <v>357</v>
      </c>
      <c r="D3849" s="26" t="n">
        <v>41255</v>
      </c>
      <c r="E3849" s="20" t="s">
        <v>1771</v>
      </c>
      <c r="F3849" s="8" t="s">
        <v>18</v>
      </c>
      <c r="G3849" s="8" t="n">
        <v>1</v>
      </c>
      <c r="H3849" s="21" t="n">
        <v>227.2</v>
      </c>
      <c r="I3849" s="21" t="n">
        <v>227.2</v>
      </c>
      <c r="J3849" s="8" t="s">
        <v>1582</v>
      </c>
    </row>
    <row collapsed="false" customFormat="false" customHeight="false" hidden="false" ht="15" outlineLevel="0" r="3850">
      <c r="A3850" s="14" t="s">
        <v>151</v>
      </c>
      <c r="B3850" s="15" t="n">
        <v>6120</v>
      </c>
      <c r="C3850" s="15" t="s">
        <v>357</v>
      </c>
      <c r="D3850" s="26" t="n">
        <v>41255</v>
      </c>
      <c r="E3850" s="20" t="s">
        <v>1771</v>
      </c>
      <c r="F3850" s="8" t="s">
        <v>18</v>
      </c>
      <c r="G3850" s="8" t="n">
        <v>1</v>
      </c>
      <c r="H3850" s="21" t="n">
        <v>227.2</v>
      </c>
      <c r="I3850" s="21" t="n">
        <v>227.2</v>
      </c>
      <c r="J3850" s="8" t="s">
        <v>1582</v>
      </c>
    </row>
    <row collapsed="false" customFormat="false" customHeight="false" hidden="false" ht="15" outlineLevel="0" r="3851">
      <c r="A3851" s="14" t="s">
        <v>151</v>
      </c>
      <c r="B3851" s="15" t="n">
        <v>6121</v>
      </c>
      <c r="C3851" s="15" t="s">
        <v>357</v>
      </c>
      <c r="D3851" s="26" t="n">
        <v>41255</v>
      </c>
      <c r="E3851" s="20" t="s">
        <v>1775</v>
      </c>
      <c r="F3851" s="8" t="s">
        <v>18</v>
      </c>
      <c r="G3851" s="8" t="n">
        <v>1</v>
      </c>
      <c r="H3851" s="21" t="n">
        <v>126.9</v>
      </c>
      <c r="I3851" s="21" t="n">
        <v>126.9</v>
      </c>
      <c r="J3851" s="8" t="s">
        <v>1582</v>
      </c>
    </row>
    <row collapsed="false" customFormat="false" customHeight="false" hidden="false" ht="15" outlineLevel="0" r="3852">
      <c r="A3852" s="14" t="s">
        <v>151</v>
      </c>
      <c r="B3852" s="15" t="n">
        <v>6122</v>
      </c>
      <c r="C3852" s="15" t="s">
        <v>357</v>
      </c>
      <c r="D3852" s="26" t="n">
        <v>41255</v>
      </c>
      <c r="E3852" s="20" t="s">
        <v>1775</v>
      </c>
      <c r="F3852" s="8" t="s">
        <v>18</v>
      </c>
      <c r="G3852" s="8" t="n">
        <v>1</v>
      </c>
      <c r="H3852" s="21" t="n">
        <v>126.9</v>
      </c>
      <c r="I3852" s="21" t="n">
        <v>126.9</v>
      </c>
      <c r="J3852" s="8" t="s">
        <v>1582</v>
      </c>
    </row>
    <row collapsed="false" customFormat="false" customHeight="false" hidden="false" ht="15" outlineLevel="0" r="3853">
      <c r="A3853" s="14" t="s">
        <v>151</v>
      </c>
      <c r="B3853" s="15" t="n">
        <v>6123</v>
      </c>
      <c r="C3853" s="15" t="s">
        <v>357</v>
      </c>
      <c r="D3853" s="26" t="n">
        <v>41255</v>
      </c>
      <c r="E3853" s="20" t="s">
        <v>1775</v>
      </c>
      <c r="F3853" s="8" t="s">
        <v>18</v>
      </c>
      <c r="G3853" s="8" t="n">
        <v>1</v>
      </c>
      <c r="H3853" s="21" t="n">
        <v>126.9</v>
      </c>
      <c r="I3853" s="21" t="n">
        <v>126.9</v>
      </c>
      <c r="J3853" s="8" t="s">
        <v>1582</v>
      </c>
    </row>
    <row collapsed="false" customFormat="false" customHeight="false" hidden="false" ht="15" outlineLevel="0" r="3854">
      <c r="A3854" s="14" t="s">
        <v>151</v>
      </c>
      <c r="B3854" s="15" t="n">
        <v>6124</v>
      </c>
      <c r="C3854" s="15" t="s">
        <v>357</v>
      </c>
      <c r="D3854" s="26" t="n">
        <v>41255</v>
      </c>
      <c r="E3854" s="20" t="s">
        <v>1775</v>
      </c>
      <c r="F3854" s="8" t="s">
        <v>18</v>
      </c>
      <c r="G3854" s="8" t="n">
        <v>1</v>
      </c>
      <c r="H3854" s="21" t="n">
        <v>126.9</v>
      </c>
      <c r="I3854" s="21" t="n">
        <v>126.9</v>
      </c>
      <c r="J3854" s="8" t="s">
        <v>1582</v>
      </c>
    </row>
    <row collapsed="false" customFormat="false" customHeight="false" hidden="false" ht="15" outlineLevel="0" r="3855">
      <c r="A3855" s="14" t="s">
        <v>151</v>
      </c>
      <c r="B3855" s="15" t="n">
        <v>6125</v>
      </c>
      <c r="C3855" s="15" t="s">
        <v>357</v>
      </c>
      <c r="D3855" s="26" t="n">
        <v>41255</v>
      </c>
      <c r="E3855" s="20" t="s">
        <v>1776</v>
      </c>
      <c r="F3855" s="8" t="s">
        <v>18</v>
      </c>
      <c r="G3855" s="8" t="n">
        <v>1</v>
      </c>
      <c r="H3855" s="21" t="n">
        <v>245</v>
      </c>
      <c r="I3855" s="21" t="n">
        <v>245</v>
      </c>
      <c r="J3855" s="8" t="s">
        <v>1582</v>
      </c>
    </row>
    <row collapsed="false" customFormat="false" customHeight="false" hidden="false" ht="15" outlineLevel="0" r="3856">
      <c r="A3856" s="14" t="s">
        <v>151</v>
      </c>
      <c r="B3856" s="15" t="n">
        <v>6126</v>
      </c>
      <c r="C3856" s="15" t="s">
        <v>357</v>
      </c>
      <c r="D3856" s="26" t="n">
        <v>41255</v>
      </c>
      <c r="E3856" s="20" t="s">
        <v>1776</v>
      </c>
      <c r="F3856" s="8" t="s">
        <v>18</v>
      </c>
      <c r="G3856" s="8" t="n">
        <v>1</v>
      </c>
      <c r="H3856" s="21" t="n">
        <v>245</v>
      </c>
      <c r="I3856" s="21" t="n">
        <v>245</v>
      </c>
      <c r="J3856" s="8" t="s">
        <v>1582</v>
      </c>
    </row>
    <row collapsed="false" customFormat="false" customHeight="false" hidden="false" ht="15" outlineLevel="0" r="3857">
      <c r="A3857" s="14" t="s">
        <v>151</v>
      </c>
      <c r="B3857" s="15" t="n">
        <v>6127</v>
      </c>
      <c r="C3857" s="15" t="s">
        <v>357</v>
      </c>
      <c r="D3857" s="26" t="n">
        <v>41255</v>
      </c>
      <c r="E3857" s="20" t="s">
        <v>1776</v>
      </c>
      <c r="F3857" s="8" t="s">
        <v>18</v>
      </c>
      <c r="G3857" s="8" t="n">
        <v>1</v>
      </c>
      <c r="H3857" s="21" t="n">
        <v>245</v>
      </c>
      <c r="I3857" s="21" t="n">
        <v>245</v>
      </c>
      <c r="J3857" s="8" t="s">
        <v>1582</v>
      </c>
    </row>
    <row collapsed="false" customFormat="false" customHeight="false" hidden="false" ht="15" outlineLevel="0" r="3858">
      <c r="A3858" s="14" t="s">
        <v>151</v>
      </c>
      <c r="B3858" s="15" t="n">
        <v>6128</v>
      </c>
      <c r="C3858" s="15" t="s">
        <v>357</v>
      </c>
      <c r="D3858" s="26" t="n">
        <v>41255</v>
      </c>
      <c r="E3858" s="20" t="s">
        <v>1776</v>
      </c>
      <c r="F3858" s="8" t="s">
        <v>18</v>
      </c>
      <c r="G3858" s="8" t="n">
        <v>1</v>
      </c>
      <c r="H3858" s="21" t="n">
        <v>245</v>
      </c>
      <c r="I3858" s="21" t="n">
        <v>245</v>
      </c>
      <c r="J3858" s="8" t="s">
        <v>1582</v>
      </c>
    </row>
    <row collapsed="false" customFormat="false" customHeight="false" hidden="false" ht="15" outlineLevel="0" r="3859">
      <c r="A3859" s="14" t="s">
        <v>151</v>
      </c>
      <c r="B3859" s="15" t="n">
        <v>6129</v>
      </c>
      <c r="C3859" s="15" t="s">
        <v>357</v>
      </c>
      <c r="D3859" s="26" t="n">
        <v>41255</v>
      </c>
      <c r="E3859" s="20" t="s">
        <v>1777</v>
      </c>
      <c r="F3859" s="8" t="s">
        <v>18</v>
      </c>
      <c r="G3859" s="8" t="n">
        <v>1</v>
      </c>
      <c r="H3859" s="21" t="n">
        <v>188</v>
      </c>
      <c r="I3859" s="21" t="n">
        <v>188</v>
      </c>
      <c r="J3859" s="8" t="s">
        <v>1582</v>
      </c>
    </row>
    <row collapsed="false" customFormat="false" customHeight="false" hidden="false" ht="15" outlineLevel="0" r="3860">
      <c r="A3860" s="14" t="s">
        <v>151</v>
      </c>
      <c r="B3860" s="15" t="n">
        <v>6130</v>
      </c>
      <c r="C3860" s="15" t="s">
        <v>357</v>
      </c>
      <c r="D3860" s="26" t="n">
        <v>41255</v>
      </c>
      <c r="E3860" s="20" t="s">
        <v>1777</v>
      </c>
      <c r="F3860" s="8" t="s">
        <v>18</v>
      </c>
      <c r="G3860" s="8" t="n">
        <v>1</v>
      </c>
      <c r="H3860" s="21" t="n">
        <v>188</v>
      </c>
      <c r="I3860" s="21" t="n">
        <v>188</v>
      </c>
      <c r="J3860" s="8" t="s">
        <v>1582</v>
      </c>
    </row>
    <row collapsed="false" customFormat="false" customHeight="false" hidden="false" ht="15" outlineLevel="0" r="3861">
      <c r="A3861" s="14" t="s">
        <v>151</v>
      </c>
      <c r="B3861" s="15" t="n">
        <v>6131</v>
      </c>
      <c r="C3861" s="15" t="s">
        <v>357</v>
      </c>
      <c r="D3861" s="26" t="n">
        <v>41255</v>
      </c>
      <c r="E3861" s="20" t="s">
        <v>1777</v>
      </c>
      <c r="F3861" s="8" t="s">
        <v>18</v>
      </c>
      <c r="G3861" s="8" t="n">
        <v>1</v>
      </c>
      <c r="H3861" s="21" t="n">
        <v>188</v>
      </c>
      <c r="I3861" s="21" t="n">
        <v>188</v>
      </c>
      <c r="J3861" s="8" t="s">
        <v>1582</v>
      </c>
    </row>
    <row collapsed="false" customFormat="false" customHeight="false" hidden="false" ht="15" outlineLevel="0" r="3862">
      <c r="A3862" s="14" t="s">
        <v>151</v>
      </c>
      <c r="B3862" s="15" t="n">
        <v>6132</v>
      </c>
      <c r="C3862" s="15" t="s">
        <v>357</v>
      </c>
      <c r="D3862" s="26" t="n">
        <v>41255</v>
      </c>
      <c r="E3862" s="20" t="s">
        <v>1777</v>
      </c>
      <c r="F3862" s="8" t="s">
        <v>18</v>
      </c>
      <c r="G3862" s="8" t="n">
        <v>1</v>
      </c>
      <c r="H3862" s="21" t="n">
        <v>188</v>
      </c>
      <c r="I3862" s="21" t="n">
        <v>188</v>
      </c>
      <c r="J3862" s="8" t="s">
        <v>1582</v>
      </c>
    </row>
    <row collapsed="false" customFormat="false" customHeight="false" hidden="false" ht="15" outlineLevel="0" r="3863">
      <c r="A3863" s="14" t="s">
        <v>151</v>
      </c>
      <c r="B3863" s="15" t="n">
        <v>6133</v>
      </c>
      <c r="C3863" s="15" t="s">
        <v>357</v>
      </c>
      <c r="D3863" s="26" t="n">
        <v>41255</v>
      </c>
      <c r="E3863" s="20" t="s">
        <v>1778</v>
      </c>
      <c r="F3863" s="8" t="s">
        <v>18</v>
      </c>
      <c r="G3863" s="8" t="n">
        <v>1</v>
      </c>
      <c r="H3863" s="21" t="n">
        <v>296</v>
      </c>
      <c r="I3863" s="21" t="n">
        <v>296</v>
      </c>
      <c r="J3863" s="8" t="s">
        <v>1582</v>
      </c>
    </row>
    <row collapsed="false" customFormat="false" customHeight="false" hidden="false" ht="15" outlineLevel="0" r="3864">
      <c r="A3864" s="14" t="s">
        <v>151</v>
      </c>
      <c r="B3864" s="15" t="n">
        <v>6134</v>
      </c>
      <c r="C3864" s="15" t="s">
        <v>357</v>
      </c>
      <c r="D3864" s="26" t="n">
        <v>41255</v>
      </c>
      <c r="E3864" s="20" t="s">
        <v>1778</v>
      </c>
      <c r="F3864" s="8" t="s">
        <v>18</v>
      </c>
      <c r="G3864" s="8" t="n">
        <v>1</v>
      </c>
      <c r="H3864" s="21" t="n">
        <v>296</v>
      </c>
      <c r="I3864" s="21" t="n">
        <v>296</v>
      </c>
      <c r="J3864" s="8" t="s">
        <v>1582</v>
      </c>
    </row>
    <row collapsed="false" customFormat="false" customHeight="false" hidden="false" ht="15" outlineLevel="0" r="3865">
      <c r="A3865" s="14" t="s">
        <v>151</v>
      </c>
      <c r="B3865" s="15" t="n">
        <v>6135</v>
      </c>
      <c r="C3865" s="15" t="s">
        <v>357</v>
      </c>
      <c r="D3865" s="26" t="n">
        <v>41255</v>
      </c>
      <c r="E3865" s="20" t="s">
        <v>1778</v>
      </c>
      <c r="F3865" s="8" t="s">
        <v>18</v>
      </c>
      <c r="G3865" s="8" t="n">
        <v>1</v>
      </c>
      <c r="H3865" s="21" t="n">
        <v>296</v>
      </c>
      <c r="I3865" s="21" t="n">
        <v>296</v>
      </c>
      <c r="J3865" s="8" t="s">
        <v>1582</v>
      </c>
    </row>
    <row collapsed="false" customFormat="false" customHeight="false" hidden="false" ht="15" outlineLevel="0" r="3866">
      <c r="A3866" s="14" t="s">
        <v>151</v>
      </c>
      <c r="B3866" s="15" t="n">
        <v>6136</v>
      </c>
      <c r="C3866" s="15" t="s">
        <v>357</v>
      </c>
      <c r="D3866" s="26" t="n">
        <v>41255</v>
      </c>
      <c r="E3866" s="20" t="s">
        <v>1778</v>
      </c>
      <c r="F3866" s="8" t="s">
        <v>18</v>
      </c>
      <c r="G3866" s="8" t="n">
        <v>1</v>
      </c>
      <c r="H3866" s="21" t="n">
        <v>296</v>
      </c>
      <c r="I3866" s="21" t="n">
        <v>296</v>
      </c>
      <c r="J3866" s="8" t="s">
        <v>1582</v>
      </c>
    </row>
    <row collapsed="false" customFormat="false" customHeight="false" hidden="false" ht="15" outlineLevel="0" r="3867">
      <c r="A3867" s="14" t="s">
        <v>151</v>
      </c>
      <c r="B3867" s="15" t="n">
        <v>6137</v>
      </c>
      <c r="C3867" s="15" t="s">
        <v>357</v>
      </c>
      <c r="D3867" s="26" t="n">
        <v>41255</v>
      </c>
      <c r="E3867" s="20" t="s">
        <v>1760</v>
      </c>
      <c r="F3867" s="8" t="s">
        <v>18</v>
      </c>
      <c r="G3867" s="8" t="n">
        <v>1</v>
      </c>
      <c r="H3867" s="21" t="n">
        <v>75</v>
      </c>
      <c r="I3867" s="21" t="n">
        <v>75</v>
      </c>
      <c r="J3867" s="8" t="s">
        <v>1582</v>
      </c>
    </row>
    <row collapsed="false" customFormat="false" customHeight="false" hidden="false" ht="15" outlineLevel="0" r="3868">
      <c r="A3868" s="14" t="s">
        <v>151</v>
      </c>
      <c r="B3868" s="15" t="n">
        <v>6138</v>
      </c>
      <c r="C3868" s="15" t="s">
        <v>357</v>
      </c>
      <c r="D3868" s="26" t="n">
        <v>41255</v>
      </c>
      <c r="E3868" s="20" t="s">
        <v>1760</v>
      </c>
      <c r="F3868" s="8" t="s">
        <v>18</v>
      </c>
      <c r="G3868" s="8" t="n">
        <v>1</v>
      </c>
      <c r="H3868" s="21" t="n">
        <v>75</v>
      </c>
      <c r="I3868" s="21" t="n">
        <v>75</v>
      </c>
      <c r="J3868" s="8" t="s">
        <v>1582</v>
      </c>
    </row>
    <row collapsed="false" customFormat="false" customHeight="false" hidden="false" ht="15" outlineLevel="0" r="3869">
      <c r="A3869" s="14" t="s">
        <v>151</v>
      </c>
      <c r="B3869" s="15" t="n">
        <v>6139</v>
      </c>
      <c r="C3869" s="15" t="s">
        <v>357</v>
      </c>
      <c r="D3869" s="26" t="n">
        <v>41255</v>
      </c>
      <c r="E3869" s="20" t="s">
        <v>1760</v>
      </c>
      <c r="F3869" s="8" t="s">
        <v>18</v>
      </c>
      <c r="G3869" s="8" t="n">
        <v>1</v>
      </c>
      <c r="H3869" s="21" t="n">
        <v>75</v>
      </c>
      <c r="I3869" s="21" t="n">
        <v>75</v>
      </c>
      <c r="J3869" s="8" t="s">
        <v>1582</v>
      </c>
    </row>
    <row collapsed="false" customFormat="false" customHeight="false" hidden="false" ht="15" outlineLevel="0" r="3870">
      <c r="A3870" s="14" t="s">
        <v>151</v>
      </c>
      <c r="B3870" s="15" t="n">
        <v>6140</v>
      </c>
      <c r="C3870" s="15" t="s">
        <v>357</v>
      </c>
      <c r="D3870" s="26" t="n">
        <v>41255</v>
      </c>
      <c r="E3870" s="20" t="s">
        <v>1760</v>
      </c>
      <c r="F3870" s="8" t="s">
        <v>18</v>
      </c>
      <c r="G3870" s="8" t="n">
        <v>1</v>
      </c>
      <c r="H3870" s="21" t="n">
        <v>75</v>
      </c>
      <c r="I3870" s="21" t="n">
        <v>75</v>
      </c>
      <c r="J3870" s="8" t="s">
        <v>1582</v>
      </c>
    </row>
    <row collapsed="false" customFormat="false" customHeight="false" hidden="false" ht="15" outlineLevel="0" r="3871">
      <c r="A3871" s="14" t="s">
        <v>151</v>
      </c>
      <c r="B3871" s="15" t="n">
        <v>6141</v>
      </c>
      <c r="C3871" s="15" t="s">
        <v>357</v>
      </c>
      <c r="D3871" s="26" t="n">
        <v>41255</v>
      </c>
      <c r="E3871" s="20" t="s">
        <v>1760</v>
      </c>
      <c r="F3871" s="8" t="s">
        <v>18</v>
      </c>
      <c r="G3871" s="8" t="n">
        <v>1</v>
      </c>
      <c r="H3871" s="21" t="n">
        <v>75</v>
      </c>
      <c r="I3871" s="21" t="n">
        <v>75</v>
      </c>
      <c r="J3871" s="8" t="s">
        <v>1582</v>
      </c>
    </row>
    <row collapsed="false" customFormat="false" customHeight="false" hidden="false" ht="33.75" outlineLevel="0" r="3872">
      <c r="A3872" s="8" t="s">
        <v>50</v>
      </c>
      <c r="B3872" s="15" t="n">
        <v>6142</v>
      </c>
      <c r="C3872" s="15" t="s">
        <v>68</v>
      </c>
      <c r="D3872" s="26" t="n">
        <v>41255</v>
      </c>
      <c r="E3872" s="20" t="s">
        <v>1779</v>
      </c>
      <c r="F3872" s="8" t="s">
        <v>18</v>
      </c>
      <c r="G3872" s="8" t="n">
        <v>1</v>
      </c>
      <c r="H3872" s="21" t="n">
        <v>12038.08</v>
      </c>
      <c r="I3872" s="21" t="n">
        <v>12038.08</v>
      </c>
      <c r="J3872" s="8" t="s">
        <v>1780</v>
      </c>
    </row>
    <row collapsed="false" customFormat="false" customHeight="false" hidden="false" ht="15" outlineLevel="0" r="3873">
      <c r="A3873" s="8" t="s">
        <v>50</v>
      </c>
      <c r="B3873" s="15" t="n">
        <v>6143</v>
      </c>
      <c r="C3873" s="15" t="s">
        <v>26</v>
      </c>
      <c r="D3873" s="26" t="n">
        <v>41255</v>
      </c>
      <c r="E3873" s="20" t="s">
        <v>1781</v>
      </c>
      <c r="F3873" s="8" t="s">
        <v>18</v>
      </c>
      <c r="G3873" s="8" t="n">
        <v>1</v>
      </c>
      <c r="H3873" s="21" t="n">
        <v>2893.04</v>
      </c>
      <c r="I3873" s="21" t="n">
        <v>2893.04</v>
      </c>
      <c r="J3873" s="8" t="s">
        <v>1780</v>
      </c>
    </row>
    <row collapsed="false" customFormat="false" customHeight="false" hidden="false" ht="22.5" outlineLevel="0" r="3874">
      <c r="A3874" s="12" t="s">
        <v>67</v>
      </c>
      <c r="B3874" s="15" t="n">
        <v>6144</v>
      </c>
      <c r="C3874" s="15" t="s">
        <v>62</v>
      </c>
      <c r="D3874" s="26" t="n">
        <v>41255</v>
      </c>
      <c r="E3874" s="20" t="s">
        <v>1782</v>
      </c>
      <c r="F3874" s="8" t="s">
        <v>18</v>
      </c>
      <c r="G3874" s="8" t="n">
        <v>1</v>
      </c>
      <c r="H3874" s="21" t="n">
        <v>68.7</v>
      </c>
      <c r="I3874" s="21" t="n">
        <v>68.7</v>
      </c>
      <c r="J3874" s="8" t="s">
        <v>1783</v>
      </c>
    </row>
    <row collapsed="false" customFormat="false" customHeight="false" hidden="false" ht="22.5" outlineLevel="0" r="3875">
      <c r="A3875" s="8" t="s">
        <v>70</v>
      </c>
      <c r="B3875" s="15" t="n">
        <v>6145</v>
      </c>
      <c r="C3875" s="15" t="s">
        <v>62</v>
      </c>
      <c r="D3875" s="26" t="n">
        <v>41255</v>
      </c>
      <c r="E3875" s="20" t="s">
        <v>1784</v>
      </c>
      <c r="F3875" s="8" t="s">
        <v>18</v>
      </c>
      <c r="G3875" s="8" t="n">
        <v>1</v>
      </c>
      <c r="H3875" s="21" t="n">
        <v>501</v>
      </c>
      <c r="I3875" s="21" t="n">
        <v>501</v>
      </c>
      <c r="J3875" s="8" t="s">
        <v>1783</v>
      </c>
    </row>
    <row collapsed="false" customFormat="false" customHeight="false" hidden="false" ht="22.5" outlineLevel="0" r="3876">
      <c r="A3876" s="8" t="s">
        <v>70</v>
      </c>
      <c r="B3876" s="15" t="n">
        <v>6146</v>
      </c>
      <c r="C3876" s="15" t="s">
        <v>62</v>
      </c>
      <c r="D3876" s="26" t="n">
        <v>41255</v>
      </c>
      <c r="E3876" s="20" t="s">
        <v>1785</v>
      </c>
      <c r="F3876" s="8" t="s">
        <v>18</v>
      </c>
      <c r="G3876" s="8" t="n">
        <v>1</v>
      </c>
      <c r="H3876" s="21" t="n">
        <v>249</v>
      </c>
      <c r="I3876" s="21" t="n">
        <v>249</v>
      </c>
      <c r="J3876" s="8" t="s">
        <v>1783</v>
      </c>
    </row>
    <row collapsed="false" customFormat="false" customHeight="false" hidden="false" ht="33.75" outlineLevel="0" r="3877">
      <c r="A3877" s="8" t="s">
        <v>50</v>
      </c>
      <c r="B3877" s="15" t="n">
        <v>6149</v>
      </c>
      <c r="C3877" s="15" t="s">
        <v>62</v>
      </c>
      <c r="D3877" s="26" t="n">
        <v>41255</v>
      </c>
      <c r="E3877" s="20" t="s">
        <v>1786</v>
      </c>
      <c r="F3877" s="8" t="s">
        <v>18</v>
      </c>
      <c r="G3877" s="8" t="n">
        <v>1</v>
      </c>
      <c r="H3877" s="21" t="n">
        <v>730</v>
      </c>
      <c r="I3877" s="21" t="n">
        <v>730</v>
      </c>
      <c r="J3877" s="8" t="s">
        <v>1783</v>
      </c>
    </row>
    <row collapsed="false" customFormat="false" customHeight="false" hidden="false" ht="22.5" outlineLevel="0" r="3878">
      <c r="A3878" s="8" t="s">
        <v>50</v>
      </c>
      <c r="B3878" s="15" t="n">
        <v>6153</v>
      </c>
      <c r="C3878" s="15" t="s">
        <v>62</v>
      </c>
      <c r="D3878" s="26" t="n">
        <v>41255</v>
      </c>
      <c r="E3878" s="20" t="s">
        <v>1787</v>
      </c>
      <c r="F3878" s="8" t="s">
        <v>18</v>
      </c>
      <c r="G3878" s="8" t="n">
        <v>1</v>
      </c>
      <c r="H3878" s="21" t="n">
        <v>199</v>
      </c>
      <c r="I3878" s="21" t="n">
        <v>199</v>
      </c>
      <c r="J3878" s="8" t="s">
        <v>1783</v>
      </c>
    </row>
    <row collapsed="false" customFormat="false" customHeight="false" hidden="false" ht="22.5" outlineLevel="0" r="3879">
      <c r="A3879" s="8" t="s">
        <v>70</v>
      </c>
      <c r="B3879" s="15" t="n">
        <v>6154</v>
      </c>
      <c r="C3879" s="15" t="s">
        <v>62</v>
      </c>
      <c r="D3879" s="26" t="n">
        <v>41255</v>
      </c>
      <c r="E3879" s="20" t="s">
        <v>1788</v>
      </c>
      <c r="F3879" s="8" t="s">
        <v>18</v>
      </c>
      <c r="G3879" s="8" t="n">
        <v>1</v>
      </c>
      <c r="H3879" s="21" t="n">
        <v>109</v>
      </c>
      <c r="I3879" s="21" t="n">
        <v>109</v>
      </c>
      <c r="J3879" s="8" t="s">
        <v>1783</v>
      </c>
    </row>
    <row collapsed="false" customFormat="false" customHeight="false" hidden="false" ht="22.5" outlineLevel="0" r="3880">
      <c r="A3880" s="14" t="s">
        <v>31</v>
      </c>
      <c r="B3880" s="15" t="n">
        <v>6155</v>
      </c>
      <c r="C3880" s="15" t="s">
        <v>62</v>
      </c>
      <c r="D3880" s="26" t="n">
        <v>41255</v>
      </c>
      <c r="E3880" s="20" t="s">
        <v>1789</v>
      </c>
      <c r="F3880" s="8" t="s">
        <v>18</v>
      </c>
      <c r="G3880" s="8" t="n">
        <v>1</v>
      </c>
      <c r="H3880" s="21" t="n">
        <v>52.9</v>
      </c>
      <c r="I3880" s="21" t="n">
        <v>52.9</v>
      </c>
      <c r="J3880" s="8" t="s">
        <v>1783</v>
      </c>
    </row>
    <row collapsed="false" customFormat="false" customHeight="false" hidden="false" ht="22.5" outlineLevel="0" r="3881">
      <c r="A3881" s="14" t="s">
        <v>31</v>
      </c>
      <c r="B3881" s="15" t="n">
        <v>6156</v>
      </c>
      <c r="C3881" s="15" t="s">
        <v>62</v>
      </c>
      <c r="D3881" s="26" t="n">
        <v>41255</v>
      </c>
      <c r="E3881" s="20" t="s">
        <v>1790</v>
      </c>
      <c r="F3881" s="8" t="s">
        <v>18</v>
      </c>
      <c r="G3881" s="8" t="n">
        <v>1</v>
      </c>
      <c r="H3881" s="21" t="n">
        <v>59</v>
      </c>
      <c r="I3881" s="21" t="n">
        <v>59</v>
      </c>
      <c r="J3881" s="8" t="s">
        <v>1783</v>
      </c>
    </row>
    <row collapsed="false" customFormat="false" customHeight="false" hidden="false" ht="22.5" outlineLevel="0" r="3882">
      <c r="A3882" s="8" t="s">
        <v>50</v>
      </c>
      <c r="B3882" s="15" t="n">
        <v>6157</v>
      </c>
      <c r="C3882" s="19" t="s">
        <v>65</v>
      </c>
      <c r="D3882" s="26" t="n">
        <v>41255</v>
      </c>
      <c r="E3882" s="20" t="s">
        <v>1791</v>
      </c>
      <c r="F3882" s="8" t="s">
        <v>18</v>
      </c>
      <c r="G3882" s="8" t="n">
        <v>1</v>
      </c>
      <c r="H3882" s="21" t="n">
        <v>1269</v>
      </c>
      <c r="I3882" s="21" t="n">
        <v>1269</v>
      </c>
      <c r="J3882" s="8" t="s">
        <v>1792</v>
      </c>
    </row>
    <row collapsed="false" customFormat="false" customHeight="false" hidden="false" ht="22.5" outlineLevel="0" r="3883">
      <c r="A3883" s="8" t="s">
        <v>50</v>
      </c>
      <c r="B3883" s="15" t="n">
        <v>6158</v>
      </c>
      <c r="C3883" s="19" t="s">
        <v>65</v>
      </c>
      <c r="D3883" s="26" t="n">
        <v>41255</v>
      </c>
      <c r="E3883" s="20" t="s">
        <v>1791</v>
      </c>
      <c r="F3883" s="8" t="s">
        <v>18</v>
      </c>
      <c r="G3883" s="8" t="n">
        <v>1</v>
      </c>
      <c r="H3883" s="21" t="n">
        <v>1269</v>
      </c>
      <c r="I3883" s="21" t="n">
        <v>1269</v>
      </c>
      <c r="J3883" s="8" t="s">
        <v>1792</v>
      </c>
    </row>
    <row collapsed="false" customFormat="false" customHeight="false" hidden="false" ht="22.5" outlineLevel="0" r="3884">
      <c r="A3884" s="8" t="s">
        <v>50</v>
      </c>
      <c r="B3884" s="15" t="n">
        <v>6159</v>
      </c>
      <c r="C3884" s="19" t="s">
        <v>65</v>
      </c>
      <c r="D3884" s="26" t="n">
        <v>41255</v>
      </c>
      <c r="E3884" s="20" t="s">
        <v>1791</v>
      </c>
      <c r="F3884" s="8" t="s">
        <v>18</v>
      </c>
      <c r="G3884" s="8" t="n">
        <v>1</v>
      </c>
      <c r="H3884" s="21" t="n">
        <v>1269</v>
      </c>
      <c r="I3884" s="21" t="n">
        <v>1269</v>
      </c>
      <c r="J3884" s="8" t="s">
        <v>1792</v>
      </c>
    </row>
    <row collapsed="false" customFormat="false" customHeight="false" hidden="false" ht="22.5" outlineLevel="0" r="3885">
      <c r="A3885" s="8" t="s">
        <v>50</v>
      </c>
      <c r="B3885" s="15" t="n">
        <v>6160</v>
      </c>
      <c r="C3885" s="19" t="s">
        <v>65</v>
      </c>
      <c r="D3885" s="26" t="n">
        <v>41255</v>
      </c>
      <c r="E3885" s="20" t="s">
        <v>1791</v>
      </c>
      <c r="F3885" s="8" t="s">
        <v>18</v>
      </c>
      <c r="G3885" s="8" t="n">
        <v>1</v>
      </c>
      <c r="H3885" s="21" t="n">
        <v>1269</v>
      </c>
      <c r="I3885" s="21" t="n">
        <v>1269</v>
      </c>
      <c r="J3885" s="8" t="s">
        <v>1792</v>
      </c>
    </row>
    <row collapsed="false" customFormat="false" customHeight="false" hidden="false" ht="22.5" outlineLevel="0" r="3886">
      <c r="A3886" s="8" t="s">
        <v>50</v>
      </c>
      <c r="B3886" s="15" t="n">
        <v>6167</v>
      </c>
      <c r="C3886" s="15" t="s">
        <v>73</v>
      </c>
      <c r="D3886" s="26" t="n">
        <v>40878</v>
      </c>
      <c r="E3886" s="20" t="s">
        <v>1791</v>
      </c>
      <c r="F3886" s="8" t="s">
        <v>18</v>
      </c>
      <c r="G3886" s="8" t="n">
        <v>1</v>
      </c>
      <c r="H3886" s="21" t="n">
        <v>1269</v>
      </c>
      <c r="I3886" s="21" t="n">
        <v>1269</v>
      </c>
      <c r="J3886" s="8" t="s">
        <v>1792</v>
      </c>
    </row>
    <row collapsed="false" customFormat="false" customHeight="false" hidden="false" ht="15" outlineLevel="0" r="3887">
      <c r="A3887" s="8" t="s">
        <v>50</v>
      </c>
      <c r="B3887" s="15" t="n">
        <v>6168</v>
      </c>
      <c r="C3887" s="15" t="s">
        <v>840</v>
      </c>
      <c r="D3887" s="26" t="n">
        <v>41255</v>
      </c>
      <c r="E3887" s="20" t="s">
        <v>1793</v>
      </c>
      <c r="F3887" s="8" t="s">
        <v>18</v>
      </c>
      <c r="G3887" s="8" t="n">
        <v>1</v>
      </c>
      <c r="H3887" s="21" t="n">
        <v>590</v>
      </c>
      <c r="I3887" s="21" t="n">
        <v>590</v>
      </c>
      <c r="J3887" s="8" t="s">
        <v>1794</v>
      </c>
    </row>
    <row collapsed="false" customFormat="false" customHeight="false" hidden="false" ht="15" outlineLevel="0" r="3888">
      <c r="A3888" s="8" t="s">
        <v>50</v>
      </c>
      <c r="B3888" s="15" t="n">
        <v>6169</v>
      </c>
      <c r="C3888" s="15" t="s">
        <v>840</v>
      </c>
      <c r="D3888" s="26" t="n">
        <v>41255</v>
      </c>
      <c r="E3888" s="20" t="s">
        <v>1793</v>
      </c>
      <c r="F3888" s="8" t="s">
        <v>18</v>
      </c>
      <c r="G3888" s="8" t="n">
        <v>1</v>
      </c>
      <c r="H3888" s="21" t="n">
        <v>590</v>
      </c>
      <c r="I3888" s="21" t="n">
        <v>590</v>
      </c>
      <c r="J3888" s="8" t="s">
        <v>1794</v>
      </c>
    </row>
    <row collapsed="false" customFormat="false" customHeight="false" hidden="false" ht="15" outlineLevel="0" r="3889">
      <c r="A3889" s="8" t="s">
        <v>50</v>
      </c>
      <c r="B3889" s="15" t="n">
        <v>6170</v>
      </c>
      <c r="C3889" s="15" t="s">
        <v>840</v>
      </c>
      <c r="D3889" s="26" t="n">
        <v>41255</v>
      </c>
      <c r="E3889" s="20" t="s">
        <v>1795</v>
      </c>
      <c r="F3889" s="8" t="s">
        <v>18</v>
      </c>
      <c r="G3889" s="8" t="n">
        <v>1</v>
      </c>
      <c r="H3889" s="21" t="n">
        <v>218</v>
      </c>
      <c r="I3889" s="21" t="n">
        <v>218</v>
      </c>
      <c r="J3889" s="8" t="s">
        <v>1794</v>
      </c>
    </row>
    <row collapsed="false" customFormat="false" customHeight="false" hidden="false" ht="15" outlineLevel="0" r="3890">
      <c r="A3890" s="8" t="s">
        <v>50</v>
      </c>
      <c r="B3890" s="15" t="n">
        <v>6171</v>
      </c>
      <c r="C3890" s="15" t="s">
        <v>840</v>
      </c>
      <c r="D3890" s="26" t="n">
        <v>41255</v>
      </c>
      <c r="E3890" s="20" t="s">
        <v>1796</v>
      </c>
      <c r="F3890" s="8" t="s">
        <v>18</v>
      </c>
      <c r="G3890" s="8" t="n">
        <v>1</v>
      </c>
      <c r="H3890" s="21" t="n">
        <v>199</v>
      </c>
      <c r="I3890" s="21" t="n">
        <v>199</v>
      </c>
      <c r="J3890" s="8" t="s">
        <v>1794</v>
      </c>
    </row>
    <row collapsed="false" customFormat="false" customHeight="false" hidden="false" ht="15" outlineLevel="0" r="3891">
      <c r="A3891" s="8" t="s">
        <v>70</v>
      </c>
      <c r="B3891" s="15" t="n">
        <v>6172</v>
      </c>
      <c r="C3891" s="15" t="s">
        <v>840</v>
      </c>
      <c r="D3891" s="26" t="n">
        <v>41255</v>
      </c>
      <c r="E3891" s="20" t="s">
        <v>1797</v>
      </c>
      <c r="F3891" s="8" t="s">
        <v>18</v>
      </c>
      <c r="G3891" s="8" t="n">
        <v>1</v>
      </c>
      <c r="H3891" s="21" t="n">
        <v>460</v>
      </c>
      <c r="I3891" s="21" t="n">
        <v>460</v>
      </c>
      <c r="J3891" s="8" t="s">
        <v>1794</v>
      </c>
    </row>
    <row collapsed="false" customFormat="false" customHeight="false" hidden="false" ht="15" outlineLevel="0" r="3892">
      <c r="A3892" s="8" t="s">
        <v>50</v>
      </c>
      <c r="B3892" s="15" t="n">
        <v>6173</v>
      </c>
      <c r="C3892" s="15" t="s">
        <v>840</v>
      </c>
      <c r="D3892" s="26" t="n">
        <v>41255</v>
      </c>
      <c r="E3892" s="20" t="s">
        <v>1798</v>
      </c>
      <c r="F3892" s="8" t="s">
        <v>18</v>
      </c>
      <c r="G3892" s="8" t="n">
        <v>1</v>
      </c>
      <c r="H3892" s="21" t="n">
        <v>140</v>
      </c>
      <c r="I3892" s="21" t="n">
        <v>140</v>
      </c>
      <c r="J3892" s="8" t="s">
        <v>1794</v>
      </c>
    </row>
    <row collapsed="false" customFormat="false" customHeight="false" hidden="false" ht="15" outlineLevel="0" r="3893">
      <c r="A3893" s="8" t="s">
        <v>50</v>
      </c>
      <c r="B3893" s="15" t="n">
        <v>6174</v>
      </c>
      <c r="C3893" s="15" t="s">
        <v>840</v>
      </c>
      <c r="D3893" s="26" t="n">
        <v>41255</v>
      </c>
      <c r="E3893" s="20" t="s">
        <v>1798</v>
      </c>
      <c r="F3893" s="8" t="s">
        <v>18</v>
      </c>
      <c r="G3893" s="8" t="n">
        <v>1</v>
      </c>
      <c r="H3893" s="21" t="n">
        <v>140</v>
      </c>
      <c r="I3893" s="21" t="n">
        <v>140</v>
      </c>
      <c r="J3893" s="8" t="s">
        <v>1794</v>
      </c>
    </row>
    <row collapsed="false" customFormat="false" customHeight="false" hidden="false" ht="15" outlineLevel="0" r="3894">
      <c r="A3894" s="8" t="s">
        <v>50</v>
      </c>
      <c r="B3894" s="15" t="n">
        <v>6175</v>
      </c>
      <c r="C3894" s="15" t="s">
        <v>840</v>
      </c>
      <c r="D3894" s="26" t="n">
        <v>41255</v>
      </c>
      <c r="E3894" s="20" t="s">
        <v>1798</v>
      </c>
      <c r="F3894" s="8" t="s">
        <v>18</v>
      </c>
      <c r="G3894" s="8" t="n">
        <v>1</v>
      </c>
      <c r="H3894" s="21" t="n">
        <v>140</v>
      </c>
      <c r="I3894" s="21" t="n">
        <v>140</v>
      </c>
      <c r="J3894" s="8" t="s">
        <v>1794</v>
      </c>
    </row>
    <row collapsed="false" customFormat="false" customHeight="false" hidden="false" ht="15" outlineLevel="0" r="3895">
      <c r="A3895" s="8" t="s">
        <v>50</v>
      </c>
      <c r="B3895" s="15" t="n">
        <v>6176</v>
      </c>
      <c r="C3895" s="15" t="s">
        <v>840</v>
      </c>
      <c r="D3895" s="26" t="n">
        <v>41255</v>
      </c>
      <c r="E3895" s="20" t="s">
        <v>1798</v>
      </c>
      <c r="F3895" s="8" t="s">
        <v>18</v>
      </c>
      <c r="G3895" s="8" t="n">
        <v>1</v>
      </c>
      <c r="H3895" s="21" t="n">
        <v>140</v>
      </c>
      <c r="I3895" s="21" t="n">
        <v>140</v>
      </c>
      <c r="J3895" s="8" t="s">
        <v>1794</v>
      </c>
    </row>
    <row collapsed="false" customFormat="false" customHeight="false" hidden="false" ht="15" outlineLevel="0" r="3896">
      <c r="A3896" s="8" t="s">
        <v>70</v>
      </c>
      <c r="B3896" s="15" t="n">
        <v>6177</v>
      </c>
      <c r="C3896" s="15" t="s">
        <v>123</v>
      </c>
      <c r="D3896" s="26" t="n">
        <v>41255</v>
      </c>
      <c r="E3896" s="20" t="s">
        <v>1799</v>
      </c>
      <c r="F3896" s="8" t="s">
        <v>18</v>
      </c>
      <c r="G3896" s="8" t="n">
        <v>1</v>
      </c>
      <c r="H3896" s="21" t="n">
        <v>289</v>
      </c>
      <c r="I3896" s="21" t="n">
        <v>289</v>
      </c>
      <c r="J3896" s="8" t="s">
        <v>1800</v>
      </c>
    </row>
    <row collapsed="false" customFormat="false" customHeight="false" hidden="false" ht="15" outlineLevel="0" r="3897">
      <c r="A3897" s="14" t="s">
        <v>25</v>
      </c>
      <c r="B3897" s="15" t="n">
        <v>6178</v>
      </c>
      <c r="C3897" s="15" t="s">
        <v>123</v>
      </c>
      <c r="D3897" s="26" t="n">
        <v>41255</v>
      </c>
      <c r="E3897" s="20" t="s">
        <v>1801</v>
      </c>
      <c r="F3897" s="8" t="s">
        <v>18</v>
      </c>
      <c r="G3897" s="8" t="n">
        <v>1</v>
      </c>
      <c r="H3897" s="21" t="n">
        <v>39</v>
      </c>
      <c r="I3897" s="21" t="n">
        <v>39</v>
      </c>
      <c r="J3897" s="8" t="s">
        <v>1800</v>
      </c>
    </row>
    <row collapsed="false" customFormat="false" customHeight="false" hidden="false" ht="15" outlineLevel="0" r="3898">
      <c r="A3898" s="14" t="s">
        <v>31</v>
      </c>
      <c r="B3898" s="15" t="n">
        <v>6179</v>
      </c>
      <c r="C3898" s="15" t="s">
        <v>123</v>
      </c>
      <c r="D3898" s="26" t="n">
        <v>41255</v>
      </c>
      <c r="E3898" s="20" t="s">
        <v>1802</v>
      </c>
      <c r="F3898" s="8" t="s">
        <v>18</v>
      </c>
      <c r="G3898" s="8" t="n">
        <v>1</v>
      </c>
      <c r="H3898" s="21" t="n">
        <v>11.98</v>
      </c>
      <c r="I3898" s="21" t="n">
        <v>11.98</v>
      </c>
      <c r="J3898" s="8" t="s">
        <v>1800</v>
      </c>
    </row>
    <row collapsed="false" customFormat="false" customHeight="false" hidden="false" ht="15" outlineLevel="0" r="3899">
      <c r="A3899" s="14" t="s">
        <v>127</v>
      </c>
      <c r="B3899" s="15" t="n">
        <v>6180</v>
      </c>
      <c r="C3899" s="15" t="s">
        <v>114</v>
      </c>
      <c r="D3899" s="26" t="n">
        <v>41255</v>
      </c>
      <c r="E3899" s="20" t="s">
        <v>1803</v>
      </c>
      <c r="F3899" s="8" t="s">
        <v>18</v>
      </c>
      <c r="G3899" s="8" t="n">
        <v>1</v>
      </c>
      <c r="H3899" s="21" t="n">
        <v>149.9</v>
      </c>
      <c r="I3899" s="21" t="n">
        <v>149.9</v>
      </c>
      <c r="J3899" s="8" t="s">
        <v>1733</v>
      </c>
    </row>
    <row collapsed="false" customFormat="false" customHeight="false" hidden="false" ht="15" outlineLevel="0" r="3900">
      <c r="A3900" s="8" t="s">
        <v>50</v>
      </c>
      <c r="B3900" s="15" t="n">
        <v>6181</v>
      </c>
      <c r="C3900" s="15" t="s">
        <v>114</v>
      </c>
      <c r="D3900" s="26" t="n">
        <v>41255</v>
      </c>
      <c r="E3900" s="20" t="s">
        <v>1804</v>
      </c>
      <c r="F3900" s="8" t="s">
        <v>18</v>
      </c>
      <c r="G3900" s="8" t="n">
        <v>1</v>
      </c>
      <c r="H3900" s="21" t="n">
        <v>38</v>
      </c>
      <c r="I3900" s="21" t="n">
        <v>38</v>
      </c>
      <c r="J3900" s="8" t="s">
        <v>1733</v>
      </c>
    </row>
    <row collapsed="false" customFormat="false" customHeight="false" hidden="false" ht="15" outlineLevel="0" r="3901">
      <c r="A3901" s="8" t="s">
        <v>50</v>
      </c>
      <c r="B3901" s="15" t="n">
        <v>6182</v>
      </c>
      <c r="C3901" s="15" t="s">
        <v>114</v>
      </c>
      <c r="D3901" s="26" t="n">
        <v>41255</v>
      </c>
      <c r="E3901" s="20" t="s">
        <v>1805</v>
      </c>
      <c r="F3901" s="8" t="s">
        <v>18</v>
      </c>
      <c r="G3901" s="8" t="n">
        <v>1</v>
      </c>
      <c r="H3901" s="21" t="n">
        <v>249</v>
      </c>
      <c r="I3901" s="21" t="n">
        <v>249</v>
      </c>
      <c r="J3901" s="8" t="s">
        <v>1733</v>
      </c>
    </row>
    <row collapsed="false" customFormat="false" customHeight="false" hidden="false" ht="15" outlineLevel="0" r="3902">
      <c r="A3902" s="8" t="s">
        <v>70</v>
      </c>
      <c r="B3902" s="15" t="n">
        <v>6183</v>
      </c>
      <c r="C3902" s="15" t="s">
        <v>203</v>
      </c>
      <c r="D3902" s="26" t="n">
        <v>41255</v>
      </c>
      <c r="E3902" s="20" t="s">
        <v>1806</v>
      </c>
      <c r="F3902" s="8" t="s">
        <v>18</v>
      </c>
      <c r="G3902" s="8" t="n">
        <v>1</v>
      </c>
      <c r="H3902" s="21" t="n">
        <v>469</v>
      </c>
      <c r="I3902" s="21" t="n">
        <v>469</v>
      </c>
      <c r="J3902" s="8" t="s">
        <v>1733</v>
      </c>
    </row>
    <row collapsed="false" customFormat="false" customHeight="false" hidden="false" ht="15" outlineLevel="0" r="3903">
      <c r="A3903" s="8" t="s">
        <v>70</v>
      </c>
      <c r="B3903" s="15" t="n">
        <v>6184</v>
      </c>
      <c r="C3903" s="15" t="s">
        <v>203</v>
      </c>
      <c r="D3903" s="26" t="n">
        <v>41255</v>
      </c>
      <c r="E3903" s="20" t="s">
        <v>1807</v>
      </c>
      <c r="F3903" s="8" t="s">
        <v>18</v>
      </c>
      <c r="G3903" s="8" t="n">
        <v>1</v>
      </c>
      <c r="H3903" s="21" t="n">
        <v>259</v>
      </c>
      <c r="I3903" s="21" t="n">
        <v>259</v>
      </c>
      <c r="J3903" s="8" t="s">
        <v>1733</v>
      </c>
    </row>
    <row collapsed="false" customFormat="false" customHeight="false" hidden="false" ht="15" outlineLevel="0" r="3904">
      <c r="A3904" s="8" t="s">
        <v>70</v>
      </c>
      <c r="B3904" s="15" t="n">
        <v>6185</v>
      </c>
      <c r="C3904" s="15" t="s">
        <v>114</v>
      </c>
      <c r="D3904" s="26" t="n">
        <v>41255</v>
      </c>
      <c r="E3904" s="20" t="s">
        <v>1808</v>
      </c>
      <c r="F3904" s="8" t="s">
        <v>18</v>
      </c>
      <c r="G3904" s="8" t="n">
        <v>1</v>
      </c>
      <c r="H3904" s="21" t="n">
        <v>377</v>
      </c>
      <c r="I3904" s="21" t="n">
        <v>377</v>
      </c>
      <c r="J3904" s="8" t="s">
        <v>1733</v>
      </c>
    </row>
    <row collapsed="false" customFormat="false" customHeight="false" hidden="false" ht="15" outlineLevel="0" r="3905">
      <c r="A3905" s="8" t="s">
        <v>70</v>
      </c>
      <c r="B3905" s="15" t="n">
        <v>6186</v>
      </c>
      <c r="C3905" s="15" t="s">
        <v>114</v>
      </c>
      <c r="D3905" s="26" t="n">
        <v>41255</v>
      </c>
      <c r="E3905" s="20" t="s">
        <v>1809</v>
      </c>
      <c r="F3905" s="8" t="s">
        <v>18</v>
      </c>
      <c r="G3905" s="8" t="n">
        <v>1</v>
      </c>
      <c r="H3905" s="21" t="n">
        <v>49</v>
      </c>
      <c r="I3905" s="21" t="n">
        <v>49</v>
      </c>
      <c r="J3905" s="8" t="s">
        <v>1733</v>
      </c>
    </row>
    <row collapsed="false" customFormat="false" customHeight="false" hidden="false" ht="15" outlineLevel="0" r="3906">
      <c r="A3906" s="8" t="s">
        <v>70</v>
      </c>
      <c r="B3906" s="15" t="n">
        <v>6187</v>
      </c>
      <c r="C3906" s="15" t="s">
        <v>114</v>
      </c>
      <c r="D3906" s="26" t="n">
        <v>41255</v>
      </c>
      <c r="E3906" s="20" t="s">
        <v>1809</v>
      </c>
      <c r="F3906" s="8" t="s">
        <v>18</v>
      </c>
      <c r="G3906" s="8" t="n">
        <v>1</v>
      </c>
      <c r="H3906" s="21" t="n">
        <v>49</v>
      </c>
      <c r="I3906" s="21" t="n">
        <v>49</v>
      </c>
      <c r="J3906" s="8" t="s">
        <v>1733</v>
      </c>
    </row>
    <row collapsed="false" customFormat="false" customHeight="false" hidden="false" ht="22.5" outlineLevel="0" r="3907">
      <c r="A3907" s="8" t="s">
        <v>15</v>
      </c>
      <c r="B3907" s="15" t="n">
        <v>6188</v>
      </c>
      <c r="C3907" s="15" t="s">
        <v>826</v>
      </c>
      <c r="D3907" s="25" t="n">
        <v>41306</v>
      </c>
      <c r="E3907" s="20" t="s">
        <v>1684</v>
      </c>
      <c r="F3907" s="12" t="s">
        <v>18</v>
      </c>
      <c r="G3907" s="12" t="n">
        <v>1</v>
      </c>
      <c r="H3907" s="21" t="n">
        <v>83.39</v>
      </c>
      <c r="I3907" s="13" t="n">
        <f aca="false">+G3907*H3907</f>
        <v>83.39</v>
      </c>
      <c r="J3907" s="8" t="s">
        <v>1647</v>
      </c>
    </row>
    <row collapsed="false" customFormat="false" customHeight="false" hidden="false" ht="22.5" outlineLevel="0" r="3908">
      <c r="A3908" s="8" t="s">
        <v>15</v>
      </c>
      <c r="B3908" s="15" t="n">
        <v>6189</v>
      </c>
      <c r="C3908" s="15" t="s">
        <v>826</v>
      </c>
      <c r="D3908" s="25" t="n">
        <v>41306</v>
      </c>
      <c r="E3908" s="20" t="s">
        <v>1684</v>
      </c>
      <c r="F3908" s="12" t="s">
        <v>18</v>
      </c>
      <c r="G3908" s="12" t="n">
        <v>1</v>
      </c>
      <c r="H3908" s="21" t="n">
        <v>83.38</v>
      </c>
      <c r="I3908" s="13" t="n">
        <f aca="false">+G3908*H3908</f>
        <v>83.38</v>
      </c>
      <c r="J3908" s="8" t="s">
        <v>1647</v>
      </c>
    </row>
    <row collapsed="false" customFormat="false" customHeight="false" hidden="false" ht="15" outlineLevel="0" r="3909">
      <c r="A3909" s="8" t="s">
        <v>70</v>
      </c>
      <c r="B3909" s="15" t="n">
        <v>6190</v>
      </c>
      <c r="C3909" s="19" t="s">
        <v>65</v>
      </c>
      <c r="D3909" s="26" t="n">
        <v>41255</v>
      </c>
      <c r="E3909" s="20" t="s">
        <v>1741</v>
      </c>
      <c r="F3909" s="8" t="s">
        <v>18</v>
      </c>
      <c r="G3909" s="8" t="n">
        <v>1</v>
      </c>
      <c r="H3909" s="21" t="n">
        <v>121</v>
      </c>
      <c r="I3909" s="21" t="n">
        <v>121</v>
      </c>
      <c r="J3909" s="8" t="s">
        <v>1637</v>
      </c>
    </row>
    <row collapsed="false" customFormat="false" customHeight="false" hidden="false" ht="15" outlineLevel="0" r="3910">
      <c r="A3910" s="8" t="s">
        <v>70</v>
      </c>
      <c r="B3910" s="15" t="n">
        <v>6191</v>
      </c>
      <c r="C3910" s="19" t="s">
        <v>65</v>
      </c>
      <c r="D3910" s="26" t="n">
        <v>41255</v>
      </c>
      <c r="E3910" s="20" t="s">
        <v>1741</v>
      </c>
      <c r="F3910" s="8" t="s">
        <v>18</v>
      </c>
      <c r="G3910" s="8" t="n">
        <v>1</v>
      </c>
      <c r="H3910" s="21" t="n">
        <v>121</v>
      </c>
      <c r="I3910" s="21" t="n">
        <v>121</v>
      </c>
      <c r="J3910" s="8" t="s">
        <v>1637</v>
      </c>
    </row>
    <row collapsed="false" customFormat="false" customHeight="false" hidden="false" ht="22.5" outlineLevel="0" r="3911">
      <c r="A3911" s="12" t="s">
        <v>95</v>
      </c>
      <c r="B3911" s="15" t="n">
        <v>6192</v>
      </c>
      <c r="C3911" s="15" t="s">
        <v>32</v>
      </c>
      <c r="D3911" s="26" t="n">
        <v>41255</v>
      </c>
      <c r="E3911" s="20" t="s">
        <v>1810</v>
      </c>
      <c r="F3911" s="8" t="s">
        <v>18</v>
      </c>
      <c r="G3911" s="8" t="n">
        <v>1</v>
      </c>
      <c r="H3911" s="21" t="n">
        <v>1601</v>
      </c>
      <c r="I3911" s="21" t="n">
        <v>1601</v>
      </c>
      <c r="J3911" s="8" t="s">
        <v>1754</v>
      </c>
    </row>
    <row collapsed="false" customFormat="false" customHeight="false" hidden="false" ht="22.5" outlineLevel="0" r="3912">
      <c r="A3912" s="12" t="s">
        <v>95</v>
      </c>
      <c r="B3912" s="15" t="n">
        <v>6193</v>
      </c>
      <c r="C3912" s="15" t="s">
        <v>32</v>
      </c>
      <c r="D3912" s="26" t="n">
        <v>41255</v>
      </c>
      <c r="E3912" s="20" t="s">
        <v>1810</v>
      </c>
      <c r="F3912" s="8" t="s">
        <v>18</v>
      </c>
      <c r="G3912" s="8" t="n">
        <v>1</v>
      </c>
      <c r="H3912" s="21" t="n">
        <v>1601</v>
      </c>
      <c r="I3912" s="21" t="n">
        <v>1601</v>
      </c>
      <c r="J3912" s="8" t="s">
        <v>1754</v>
      </c>
    </row>
    <row collapsed="false" customFormat="false" customHeight="false" hidden="false" ht="22.5" outlineLevel="0" r="3913">
      <c r="A3913" s="12" t="s">
        <v>95</v>
      </c>
      <c r="B3913" s="15" t="n">
        <v>6194</v>
      </c>
      <c r="C3913" s="15" t="s">
        <v>32</v>
      </c>
      <c r="D3913" s="26" t="n">
        <v>41255</v>
      </c>
      <c r="E3913" s="20" t="s">
        <v>1810</v>
      </c>
      <c r="F3913" s="8" t="s">
        <v>18</v>
      </c>
      <c r="G3913" s="8" t="n">
        <v>1</v>
      </c>
      <c r="H3913" s="21" t="n">
        <v>1601</v>
      </c>
      <c r="I3913" s="21" t="n">
        <v>1601</v>
      </c>
      <c r="J3913" s="8" t="s">
        <v>1754</v>
      </c>
    </row>
    <row collapsed="false" customFormat="false" customHeight="false" hidden="false" ht="22.5" outlineLevel="0" r="3914">
      <c r="A3914" s="12" t="s">
        <v>95</v>
      </c>
      <c r="B3914" s="15" t="n">
        <v>6195</v>
      </c>
      <c r="C3914" s="15" t="s">
        <v>32</v>
      </c>
      <c r="D3914" s="26" t="n">
        <v>41255</v>
      </c>
      <c r="E3914" s="20" t="s">
        <v>1810</v>
      </c>
      <c r="F3914" s="8" t="s">
        <v>18</v>
      </c>
      <c r="G3914" s="8" t="n">
        <v>1</v>
      </c>
      <c r="H3914" s="21" t="n">
        <v>1601</v>
      </c>
      <c r="I3914" s="21" t="n">
        <v>1601</v>
      </c>
      <c r="J3914" s="8" t="s">
        <v>1754</v>
      </c>
    </row>
    <row collapsed="false" customFormat="false" customHeight="false" hidden="false" ht="22.5" outlineLevel="0" r="3915">
      <c r="A3915" s="12" t="s">
        <v>95</v>
      </c>
      <c r="B3915" s="15" t="n">
        <v>6196</v>
      </c>
      <c r="C3915" s="15" t="s">
        <v>32</v>
      </c>
      <c r="D3915" s="26" t="n">
        <v>41255</v>
      </c>
      <c r="E3915" s="20" t="s">
        <v>1810</v>
      </c>
      <c r="F3915" s="8" t="s">
        <v>18</v>
      </c>
      <c r="G3915" s="8" t="n">
        <v>1</v>
      </c>
      <c r="H3915" s="21" t="n">
        <v>1601</v>
      </c>
      <c r="I3915" s="21" t="n">
        <v>1601</v>
      </c>
      <c r="J3915" s="8" t="s">
        <v>1754</v>
      </c>
    </row>
    <row collapsed="false" customFormat="false" customHeight="false" hidden="false" ht="22.5" outlineLevel="0" r="3916">
      <c r="A3916" s="12" t="s">
        <v>95</v>
      </c>
      <c r="B3916" s="15" t="n">
        <v>6197</v>
      </c>
      <c r="C3916" s="15" t="s">
        <v>32</v>
      </c>
      <c r="D3916" s="26" t="n">
        <v>41255</v>
      </c>
      <c r="E3916" s="20" t="s">
        <v>1810</v>
      </c>
      <c r="F3916" s="8" t="s">
        <v>18</v>
      </c>
      <c r="G3916" s="8" t="n">
        <v>1</v>
      </c>
      <c r="H3916" s="21" t="n">
        <v>1601</v>
      </c>
      <c r="I3916" s="21" t="n">
        <v>1601</v>
      </c>
      <c r="J3916" s="8" t="s">
        <v>1754</v>
      </c>
    </row>
    <row collapsed="false" customFormat="false" customHeight="false" hidden="false" ht="22.5" outlineLevel="0" r="3917">
      <c r="A3917" s="12" t="s">
        <v>95</v>
      </c>
      <c r="B3917" s="15" t="n">
        <v>6198</v>
      </c>
      <c r="C3917" s="15" t="s">
        <v>32</v>
      </c>
      <c r="D3917" s="26" t="n">
        <v>41255</v>
      </c>
      <c r="E3917" s="20" t="s">
        <v>1810</v>
      </c>
      <c r="F3917" s="8" t="s">
        <v>18</v>
      </c>
      <c r="G3917" s="8" t="n">
        <v>1</v>
      </c>
      <c r="H3917" s="21" t="n">
        <v>1601</v>
      </c>
      <c r="I3917" s="21" t="n">
        <v>1601</v>
      </c>
      <c r="J3917" s="8" t="s">
        <v>1754</v>
      </c>
    </row>
    <row collapsed="false" customFormat="false" customHeight="false" hidden="false" ht="22.5" outlineLevel="0" r="3918">
      <c r="A3918" s="12" t="s">
        <v>95</v>
      </c>
      <c r="B3918" s="15" t="n">
        <v>6199</v>
      </c>
      <c r="C3918" s="15" t="s">
        <v>93</v>
      </c>
      <c r="D3918" s="26" t="n">
        <v>41255</v>
      </c>
      <c r="E3918" s="20" t="s">
        <v>1810</v>
      </c>
      <c r="F3918" s="8" t="s">
        <v>18</v>
      </c>
      <c r="G3918" s="8" t="n">
        <v>1</v>
      </c>
      <c r="H3918" s="21" t="n">
        <v>1601</v>
      </c>
      <c r="I3918" s="21" t="n">
        <v>1601</v>
      </c>
      <c r="J3918" s="8" t="s">
        <v>1754</v>
      </c>
    </row>
    <row collapsed="false" customFormat="false" customHeight="false" hidden="false" ht="22.5" outlineLevel="0" r="3919">
      <c r="A3919" s="12" t="s">
        <v>95</v>
      </c>
      <c r="B3919" s="15" t="n">
        <v>6200</v>
      </c>
      <c r="C3919" s="15" t="s">
        <v>54</v>
      </c>
      <c r="D3919" s="26" t="n">
        <v>41255</v>
      </c>
      <c r="E3919" s="20" t="s">
        <v>1810</v>
      </c>
      <c r="F3919" s="8" t="s">
        <v>18</v>
      </c>
      <c r="G3919" s="8" t="n">
        <v>1</v>
      </c>
      <c r="H3919" s="21" t="n">
        <v>1601</v>
      </c>
      <c r="I3919" s="21" t="n">
        <v>1601</v>
      </c>
      <c r="J3919" s="8" t="s">
        <v>1754</v>
      </c>
    </row>
    <row collapsed="false" customFormat="false" customHeight="false" hidden="false" ht="33.75" outlineLevel="0" r="3920">
      <c r="A3920" s="8" t="s">
        <v>1811</v>
      </c>
      <c r="B3920" s="15" t="n">
        <v>6205</v>
      </c>
      <c r="C3920" s="15" t="s">
        <v>281</v>
      </c>
      <c r="D3920" s="26" t="n">
        <v>41255</v>
      </c>
      <c r="E3920" s="11" t="s">
        <v>1812</v>
      </c>
      <c r="F3920" s="8" t="s">
        <v>18</v>
      </c>
      <c r="G3920" s="8" t="n">
        <v>1</v>
      </c>
      <c r="H3920" s="21" t="n">
        <v>179300</v>
      </c>
      <c r="I3920" s="21" t="n">
        <v>179300</v>
      </c>
      <c r="J3920" s="8" t="s">
        <v>1813</v>
      </c>
    </row>
    <row collapsed="false" customFormat="false" customHeight="false" hidden="false" ht="33.75" outlineLevel="0" r="3921">
      <c r="A3921" s="8" t="s">
        <v>1811</v>
      </c>
      <c r="B3921" s="15" t="n">
        <v>6206</v>
      </c>
      <c r="C3921" s="15" t="s">
        <v>281</v>
      </c>
      <c r="D3921" s="26" t="n">
        <v>41255</v>
      </c>
      <c r="E3921" s="11" t="s">
        <v>1812</v>
      </c>
      <c r="F3921" s="8" t="s">
        <v>18</v>
      </c>
      <c r="G3921" s="8" t="n">
        <v>1</v>
      </c>
      <c r="H3921" s="21" t="n">
        <v>179300</v>
      </c>
      <c r="I3921" s="21" t="n">
        <v>179300</v>
      </c>
      <c r="J3921" s="8" t="s">
        <v>1813</v>
      </c>
    </row>
    <row collapsed="false" customFormat="false" customHeight="false" hidden="false" ht="33.75" outlineLevel="0" r="3922">
      <c r="A3922" s="8" t="s">
        <v>1811</v>
      </c>
      <c r="B3922" s="15" t="n">
        <v>6207</v>
      </c>
      <c r="C3922" s="15" t="s">
        <v>281</v>
      </c>
      <c r="D3922" s="26" t="n">
        <v>41255</v>
      </c>
      <c r="E3922" s="11" t="s">
        <v>1812</v>
      </c>
      <c r="F3922" s="8" t="s">
        <v>18</v>
      </c>
      <c r="G3922" s="8" t="n">
        <v>1</v>
      </c>
      <c r="H3922" s="21" t="n">
        <v>179300</v>
      </c>
      <c r="I3922" s="21" t="n">
        <v>179300</v>
      </c>
      <c r="J3922" s="8" t="s">
        <v>1813</v>
      </c>
    </row>
    <row collapsed="false" customFormat="false" customHeight="false" hidden="false" ht="15" outlineLevel="0" r="3923">
      <c r="A3923" s="8" t="s">
        <v>70</v>
      </c>
      <c r="B3923" s="15" t="n">
        <v>6208</v>
      </c>
      <c r="C3923" s="15" t="s">
        <v>73</v>
      </c>
      <c r="D3923" s="26" t="n">
        <v>41255</v>
      </c>
      <c r="E3923" s="11" t="s">
        <v>1814</v>
      </c>
      <c r="F3923" s="8" t="s">
        <v>18</v>
      </c>
      <c r="G3923" s="8" t="n">
        <v>1</v>
      </c>
      <c r="H3923" s="21" t="n">
        <v>219</v>
      </c>
      <c r="I3923" s="21" t="n">
        <v>219</v>
      </c>
      <c r="J3923" s="8" t="s">
        <v>1815</v>
      </c>
    </row>
    <row collapsed="false" customFormat="false" customHeight="false" hidden="false" ht="15" outlineLevel="0" r="3924">
      <c r="A3924" s="8" t="s">
        <v>70</v>
      </c>
      <c r="B3924" s="15" t="n">
        <v>6209</v>
      </c>
      <c r="C3924" s="15" t="s">
        <v>73</v>
      </c>
      <c r="D3924" s="26" t="n">
        <v>41255</v>
      </c>
      <c r="E3924" s="11" t="s">
        <v>1816</v>
      </c>
      <c r="F3924" s="8" t="s">
        <v>18</v>
      </c>
      <c r="G3924" s="8" t="n">
        <v>1</v>
      </c>
      <c r="H3924" s="21" t="n">
        <v>69</v>
      </c>
      <c r="I3924" s="21" t="n">
        <v>69</v>
      </c>
      <c r="J3924" s="8" t="s">
        <v>1815</v>
      </c>
    </row>
    <row collapsed="false" customFormat="false" customHeight="false" hidden="false" ht="15" outlineLevel="0" r="3925">
      <c r="A3925" s="14" t="s">
        <v>31</v>
      </c>
      <c r="B3925" s="15" t="n">
        <v>6210</v>
      </c>
      <c r="C3925" s="15" t="s">
        <v>73</v>
      </c>
      <c r="D3925" s="26" t="n">
        <v>41255</v>
      </c>
      <c r="E3925" s="11" t="s">
        <v>1817</v>
      </c>
      <c r="F3925" s="8" t="s">
        <v>18</v>
      </c>
      <c r="G3925" s="8" t="n">
        <v>1</v>
      </c>
      <c r="H3925" s="21" t="n">
        <v>119.9</v>
      </c>
      <c r="I3925" s="21" t="n">
        <v>119.9</v>
      </c>
      <c r="J3925" s="8" t="s">
        <v>1815</v>
      </c>
    </row>
    <row collapsed="false" customFormat="false" customHeight="false" hidden="false" ht="15" outlineLevel="0" r="3926">
      <c r="A3926" s="8" t="s">
        <v>70</v>
      </c>
      <c r="B3926" s="15" t="n">
        <v>6211</v>
      </c>
      <c r="C3926" s="15" t="s">
        <v>73</v>
      </c>
      <c r="D3926" s="26" t="n">
        <v>41255</v>
      </c>
      <c r="E3926" s="11" t="s">
        <v>1816</v>
      </c>
      <c r="F3926" s="8" t="s">
        <v>18</v>
      </c>
      <c r="G3926" s="8" t="n">
        <v>1</v>
      </c>
      <c r="H3926" s="21" t="n">
        <v>69</v>
      </c>
      <c r="I3926" s="21" t="n">
        <v>69</v>
      </c>
      <c r="J3926" s="8" t="s">
        <v>1815</v>
      </c>
    </row>
    <row collapsed="false" customFormat="false" customHeight="false" hidden="false" ht="15" outlineLevel="0" r="3927">
      <c r="A3927" s="8" t="s">
        <v>70</v>
      </c>
      <c r="B3927" s="15" t="n">
        <v>6212</v>
      </c>
      <c r="C3927" s="15" t="s">
        <v>73</v>
      </c>
      <c r="D3927" s="26" t="n">
        <v>41255</v>
      </c>
      <c r="E3927" s="11" t="s">
        <v>1816</v>
      </c>
      <c r="F3927" s="8" t="s">
        <v>18</v>
      </c>
      <c r="G3927" s="8" t="n">
        <v>1</v>
      </c>
      <c r="H3927" s="21" t="n">
        <v>69</v>
      </c>
      <c r="I3927" s="21" t="n">
        <v>69</v>
      </c>
      <c r="J3927" s="8" t="s">
        <v>1815</v>
      </c>
    </row>
    <row collapsed="false" customFormat="false" customHeight="false" hidden="false" ht="15" outlineLevel="0" r="3928">
      <c r="A3928" s="8" t="s">
        <v>70</v>
      </c>
      <c r="B3928" s="15" t="n">
        <v>6213</v>
      </c>
      <c r="C3928" s="15" t="s">
        <v>73</v>
      </c>
      <c r="D3928" s="26" t="n">
        <v>41255</v>
      </c>
      <c r="E3928" s="11" t="s">
        <v>1816</v>
      </c>
      <c r="F3928" s="8" t="s">
        <v>18</v>
      </c>
      <c r="G3928" s="8" t="n">
        <v>1</v>
      </c>
      <c r="H3928" s="21" t="n">
        <v>69</v>
      </c>
      <c r="I3928" s="21" t="n">
        <v>69</v>
      </c>
      <c r="J3928" s="8" t="s">
        <v>1815</v>
      </c>
    </row>
    <row collapsed="false" customFormat="false" customHeight="false" hidden="false" ht="56.25" outlineLevel="0" r="3929">
      <c r="A3929" s="12" t="s">
        <v>67</v>
      </c>
      <c r="B3929" s="9" t="n">
        <v>6214</v>
      </c>
      <c r="C3929" s="15" t="s">
        <v>328</v>
      </c>
      <c r="D3929" s="25" t="n">
        <v>41275</v>
      </c>
      <c r="E3929" s="11" t="s">
        <v>1818</v>
      </c>
      <c r="F3929" s="12" t="s">
        <v>18</v>
      </c>
      <c r="G3929" s="12" t="n">
        <v>1</v>
      </c>
      <c r="H3929" s="13" t="n">
        <v>24.8</v>
      </c>
      <c r="I3929" s="13" t="n">
        <f aca="false">+H3929</f>
        <v>24.8</v>
      </c>
      <c r="J3929" s="12" t="s">
        <v>1819</v>
      </c>
    </row>
    <row collapsed="false" customFormat="false" customHeight="false" hidden="false" ht="56.25" outlineLevel="0" r="3930">
      <c r="A3930" s="8" t="s">
        <v>67</v>
      </c>
      <c r="B3930" s="9" t="n">
        <v>6214</v>
      </c>
      <c r="C3930" s="15" t="s">
        <v>328</v>
      </c>
      <c r="D3930" s="25" t="n">
        <v>41365</v>
      </c>
      <c r="E3930" s="20" t="s">
        <v>1820</v>
      </c>
      <c r="F3930" s="12" t="s">
        <v>18</v>
      </c>
      <c r="G3930" s="12" t="n">
        <v>1</v>
      </c>
      <c r="H3930" s="21" t="n">
        <v>0.08</v>
      </c>
      <c r="I3930" s="13" t="n">
        <v>0.08</v>
      </c>
      <c r="J3930" s="12" t="s">
        <v>1819</v>
      </c>
    </row>
    <row collapsed="false" customFormat="false" customHeight="false" hidden="false" ht="15" outlineLevel="0" r="3931">
      <c r="A3931" s="8" t="s">
        <v>70</v>
      </c>
      <c r="B3931" s="9" t="n">
        <v>6215</v>
      </c>
      <c r="C3931" s="15" t="s">
        <v>352</v>
      </c>
      <c r="D3931" s="25" t="n">
        <v>41275</v>
      </c>
      <c r="E3931" s="22" t="s">
        <v>1821</v>
      </c>
      <c r="F3931" s="12" t="s">
        <v>18</v>
      </c>
      <c r="G3931" s="12" t="n">
        <v>1</v>
      </c>
      <c r="H3931" s="13" t="n">
        <v>219</v>
      </c>
      <c r="I3931" s="13" t="n">
        <v>219</v>
      </c>
      <c r="J3931" s="12" t="s">
        <v>1822</v>
      </c>
    </row>
    <row collapsed="false" customFormat="false" customHeight="false" hidden="false" ht="22.5" outlineLevel="0" r="3932">
      <c r="A3932" s="8" t="s">
        <v>50</v>
      </c>
      <c r="B3932" s="9" t="n">
        <v>6216</v>
      </c>
      <c r="C3932" s="15" t="s">
        <v>114</v>
      </c>
      <c r="D3932" s="25" t="n">
        <v>41275</v>
      </c>
      <c r="E3932" s="11" t="s">
        <v>1823</v>
      </c>
      <c r="F3932" s="12" t="s">
        <v>18</v>
      </c>
      <c r="G3932" s="12" t="n">
        <v>1</v>
      </c>
      <c r="H3932" s="13" t="n">
        <v>999</v>
      </c>
      <c r="I3932" s="13" t="n">
        <f aca="false">+H3932</f>
        <v>999</v>
      </c>
      <c r="J3932" s="12" t="s">
        <v>1824</v>
      </c>
    </row>
    <row collapsed="false" customFormat="false" customHeight="false" hidden="false" ht="15" outlineLevel="0" r="3933">
      <c r="A3933" s="12" t="s">
        <v>95</v>
      </c>
      <c r="B3933" s="9" t="n">
        <v>6217</v>
      </c>
      <c r="C3933" s="15" t="s">
        <v>114</v>
      </c>
      <c r="D3933" s="25" t="n">
        <v>41275</v>
      </c>
      <c r="E3933" s="22" t="s">
        <v>1825</v>
      </c>
      <c r="F3933" s="12" t="s">
        <v>18</v>
      </c>
      <c r="G3933" s="12" t="n">
        <v>1</v>
      </c>
      <c r="H3933" s="13" t="n">
        <v>699</v>
      </c>
      <c r="I3933" s="13" t="n">
        <f aca="false">+H3933</f>
        <v>699</v>
      </c>
      <c r="J3933" s="12" t="s">
        <v>1824</v>
      </c>
    </row>
    <row collapsed="false" customFormat="false" customHeight="false" hidden="false" ht="22.5" outlineLevel="0" r="3934">
      <c r="A3934" s="8" t="s">
        <v>50</v>
      </c>
      <c r="B3934" s="15" t="n">
        <v>6232</v>
      </c>
      <c r="C3934" s="8" t="s">
        <v>1439</v>
      </c>
      <c r="D3934" s="25" t="n">
        <v>41306</v>
      </c>
      <c r="E3934" s="20" t="s">
        <v>1826</v>
      </c>
      <c r="F3934" s="12" t="s">
        <v>18</v>
      </c>
      <c r="G3934" s="12" t="n">
        <v>1</v>
      </c>
      <c r="H3934" s="21" t="n">
        <v>332</v>
      </c>
      <c r="I3934" s="13" t="n">
        <f aca="false">+G3934*H3934</f>
        <v>332</v>
      </c>
      <c r="J3934" s="8" t="s">
        <v>1827</v>
      </c>
    </row>
    <row collapsed="false" customFormat="false" customHeight="false" hidden="false" ht="22.5" outlineLevel="0" r="3935">
      <c r="A3935" s="8" t="s">
        <v>50</v>
      </c>
      <c r="B3935" s="15" t="n">
        <v>6233</v>
      </c>
      <c r="C3935" s="8" t="s">
        <v>1439</v>
      </c>
      <c r="D3935" s="25" t="n">
        <v>41306</v>
      </c>
      <c r="E3935" s="20" t="s">
        <v>1826</v>
      </c>
      <c r="F3935" s="12" t="s">
        <v>18</v>
      </c>
      <c r="G3935" s="12" t="n">
        <v>1</v>
      </c>
      <c r="H3935" s="21" t="n">
        <v>332</v>
      </c>
      <c r="I3935" s="13" t="n">
        <f aca="false">+G3935*H3935</f>
        <v>332</v>
      </c>
      <c r="J3935" s="8" t="s">
        <v>1827</v>
      </c>
    </row>
    <row collapsed="false" customFormat="false" customHeight="false" hidden="false" ht="22.5" outlineLevel="0" r="3936">
      <c r="A3936" s="8" t="s">
        <v>70</v>
      </c>
      <c r="B3936" s="15" t="n">
        <v>6234</v>
      </c>
      <c r="C3936" s="8" t="s">
        <v>1439</v>
      </c>
      <c r="D3936" s="25" t="n">
        <v>41306</v>
      </c>
      <c r="E3936" s="20" t="s">
        <v>1828</v>
      </c>
      <c r="F3936" s="12" t="s">
        <v>18</v>
      </c>
      <c r="G3936" s="12" t="n">
        <v>1</v>
      </c>
      <c r="H3936" s="21" t="n">
        <v>542</v>
      </c>
      <c r="I3936" s="13" t="n">
        <f aca="false">+G3936*H3936</f>
        <v>542</v>
      </c>
      <c r="J3936" s="8" t="s">
        <v>1827</v>
      </c>
    </row>
    <row collapsed="false" customFormat="false" customHeight="false" hidden="false" ht="22.5" outlineLevel="0" r="3937">
      <c r="A3937" s="8" t="s">
        <v>70</v>
      </c>
      <c r="B3937" s="15" t="n">
        <v>6235</v>
      </c>
      <c r="C3937" s="8" t="s">
        <v>1439</v>
      </c>
      <c r="D3937" s="25" t="n">
        <v>41306</v>
      </c>
      <c r="E3937" s="20" t="s">
        <v>1829</v>
      </c>
      <c r="F3937" s="12" t="s">
        <v>18</v>
      </c>
      <c r="G3937" s="12" t="n">
        <v>1</v>
      </c>
      <c r="H3937" s="21" t="n">
        <v>469</v>
      </c>
      <c r="I3937" s="13" t="n">
        <f aca="false">+G3937*H3937</f>
        <v>469</v>
      </c>
      <c r="J3937" s="8" t="s">
        <v>1827</v>
      </c>
    </row>
    <row collapsed="false" customFormat="false" customHeight="false" hidden="false" ht="22.5" outlineLevel="0" r="3938">
      <c r="A3938" s="8" t="s">
        <v>70</v>
      </c>
      <c r="B3938" s="15" t="n">
        <v>6236</v>
      </c>
      <c r="C3938" s="8" t="s">
        <v>1439</v>
      </c>
      <c r="D3938" s="25" t="n">
        <v>41306</v>
      </c>
      <c r="E3938" s="20" t="s">
        <v>1830</v>
      </c>
      <c r="F3938" s="12" t="s">
        <v>18</v>
      </c>
      <c r="G3938" s="12" t="n">
        <v>1</v>
      </c>
      <c r="H3938" s="21" t="n">
        <v>96</v>
      </c>
      <c r="I3938" s="13" t="n">
        <f aca="false">+G3938*H3938</f>
        <v>96</v>
      </c>
      <c r="J3938" s="8" t="s">
        <v>1827</v>
      </c>
    </row>
    <row collapsed="false" customFormat="false" customHeight="false" hidden="false" ht="22.5" outlineLevel="0" r="3939">
      <c r="A3939" s="8" t="s">
        <v>70</v>
      </c>
      <c r="B3939" s="15" t="n">
        <v>6237</v>
      </c>
      <c r="C3939" s="8" t="s">
        <v>1439</v>
      </c>
      <c r="D3939" s="25" t="n">
        <v>41306</v>
      </c>
      <c r="E3939" s="20" t="s">
        <v>1830</v>
      </c>
      <c r="F3939" s="12" t="s">
        <v>18</v>
      </c>
      <c r="G3939" s="12" t="n">
        <v>1</v>
      </c>
      <c r="H3939" s="21" t="n">
        <v>96</v>
      </c>
      <c r="I3939" s="13" t="n">
        <f aca="false">+G3939*H3939</f>
        <v>96</v>
      </c>
      <c r="J3939" s="8" t="s">
        <v>1827</v>
      </c>
    </row>
    <row collapsed="false" customFormat="false" customHeight="false" hidden="false" ht="22.5" outlineLevel="0" r="3940">
      <c r="A3940" s="8" t="s">
        <v>70</v>
      </c>
      <c r="B3940" s="15" t="n">
        <v>6238</v>
      </c>
      <c r="C3940" s="8" t="s">
        <v>1439</v>
      </c>
      <c r="D3940" s="25" t="n">
        <v>41306</v>
      </c>
      <c r="E3940" s="20" t="s">
        <v>1830</v>
      </c>
      <c r="F3940" s="12" t="s">
        <v>18</v>
      </c>
      <c r="G3940" s="12" t="n">
        <v>1</v>
      </c>
      <c r="H3940" s="21" t="n">
        <v>96</v>
      </c>
      <c r="I3940" s="13" t="n">
        <f aca="false">+G3940*H3940</f>
        <v>96</v>
      </c>
      <c r="J3940" s="8" t="s">
        <v>1827</v>
      </c>
    </row>
    <row collapsed="false" customFormat="false" customHeight="false" hidden="false" ht="22.5" outlineLevel="0" r="3941">
      <c r="A3941" s="8" t="s">
        <v>70</v>
      </c>
      <c r="B3941" s="15" t="n">
        <v>6239</v>
      </c>
      <c r="C3941" s="8" t="s">
        <v>1439</v>
      </c>
      <c r="D3941" s="25" t="n">
        <v>41306</v>
      </c>
      <c r="E3941" s="20" t="s">
        <v>1830</v>
      </c>
      <c r="F3941" s="12" t="s">
        <v>18</v>
      </c>
      <c r="G3941" s="12" t="n">
        <v>1</v>
      </c>
      <c r="H3941" s="21" t="n">
        <v>96</v>
      </c>
      <c r="I3941" s="13" t="n">
        <f aca="false">+G3941*H3941</f>
        <v>96</v>
      </c>
      <c r="J3941" s="8" t="s">
        <v>1827</v>
      </c>
    </row>
    <row collapsed="false" customFormat="false" customHeight="false" hidden="false" ht="22.5" outlineLevel="0" r="3942">
      <c r="A3942" s="8" t="s">
        <v>70</v>
      </c>
      <c r="B3942" s="15" t="n">
        <v>6240</v>
      </c>
      <c r="C3942" s="8" t="s">
        <v>1439</v>
      </c>
      <c r="D3942" s="25" t="n">
        <v>41306</v>
      </c>
      <c r="E3942" s="20" t="s">
        <v>1831</v>
      </c>
      <c r="F3942" s="12" t="s">
        <v>18</v>
      </c>
      <c r="G3942" s="12" t="n">
        <v>1</v>
      </c>
      <c r="H3942" s="21" t="n">
        <v>979</v>
      </c>
      <c r="I3942" s="13" t="n">
        <f aca="false">+G3942*H3942</f>
        <v>979</v>
      </c>
      <c r="J3942" s="8" t="s">
        <v>1827</v>
      </c>
    </row>
    <row collapsed="false" customFormat="false" customHeight="false" hidden="false" ht="22.5" outlineLevel="0" r="3943">
      <c r="A3943" s="8" t="s">
        <v>70</v>
      </c>
      <c r="B3943" s="15" t="n">
        <v>6241</v>
      </c>
      <c r="C3943" s="8" t="s">
        <v>1439</v>
      </c>
      <c r="D3943" s="25" t="n">
        <v>41306</v>
      </c>
      <c r="E3943" s="20" t="s">
        <v>1832</v>
      </c>
      <c r="F3943" s="12" t="s">
        <v>18</v>
      </c>
      <c r="G3943" s="12" t="n">
        <v>1</v>
      </c>
      <c r="H3943" s="21" t="n">
        <v>529</v>
      </c>
      <c r="I3943" s="13" t="n">
        <f aca="false">+G3943*H3943</f>
        <v>529</v>
      </c>
      <c r="J3943" s="8" t="s">
        <v>1827</v>
      </c>
    </row>
    <row collapsed="false" customFormat="false" customHeight="false" hidden="false" ht="22.5" outlineLevel="0" r="3944">
      <c r="A3944" s="8" t="s">
        <v>50</v>
      </c>
      <c r="B3944" s="15" t="n">
        <v>6242</v>
      </c>
      <c r="C3944" s="8" t="s">
        <v>1439</v>
      </c>
      <c r="D3944" s="25" t="n">
        <v>41306</v>
      </c>
      <c r="E3944" s="20" t="s">
        <v>1833</v>
      </c>
      <c r="F3944" s="12" t="s">
        <v>18</v>
      </c>
      <c r="G3944" s="12" t="n">
        <v>1</v>
      </c>
      <c r="H3944" s="21" t="n">
        <v>3736</v>
      </c>
      <c r="I3944" s="13" t="n">
        <f aca="false">+G3944*H3944</f>
        <v>3736</v>
      </c>
      <c r="J3944" s="8" t="s">
        <v>1827</v>
      </c>
    </row>
    <row collapsed="false" customFormat="false" customHeight="false" hidden="false" ht="22.5" outlineLevel="0" r="3945">
      <c r="A3945" s="8" t="s">
        <v>50</v>
      </c>
      <c r="B3945" s="15" t="n">
        <v>6243</v>
      </c>
      <c r="C3945" s="8" t="s">
        <v>1439</v>
      </c>
      <c r="D3945" s="25" t="n">
        <v>41306</v>
      </c>
      <c r="E3945" s="20" t="s">
        <v>1834</v>
      </c>
      <c r="F3945" s="12" t="s">
        <v>18</v>
      </c>
      <c r="G3945" s="12" t="n">
        <v>1</v>
      </c>
      <c r="H3945" s="21" t="n">
        <v>445</v>
      </c>
      <c r="I3945" s="13" t="n">
        <f aca="false">+G3945*H3945</f>
        <v>445</v>
      </c>
      <c r="J3945" s="8" t="s">
        <v>1827</v>
      </c>
    </row>
    <row collapsed="false" customFormat="false" customHeight="false" hidden="false" ht="15" outlineLevel="0" r="3946">
      <c r="A3946" s="8" t="s">
        <v>151</v>
      </c>
      <c r="B3946" s="15" t="n">
        <v>6244</v>
      </c>
      <c r="C3946" s="15" t="s">
        <v>357</v>
      </c>
      <c r="D3946" s="25" t="n">
        <v>41334</v>
      </c>
      <c r="E3946" s="20" t="s">
        <v>1835</v>
      </c>
      <c r="F3946" s="12" t="s">
        <v>18</v>
      </c>
      <c r="G3946" s="12" t="n">
        <v>1</v>
      </c>
      <c r="H3946" s="21" t="n">
        <v>163</v>
      </c>
      <c r="I3946" s="13" t="n">
        <f aca="false">+G3946*H3946</f>
        <v>163</v>
      </c>
      <c r="J3946" s="8" t="s">
        <v>1582</v>
      </c>
    </row>
    <row collapsed="false" customFormat="false" customHeight="false" hidden="false" ht="15" outlineLevel="0" r="3947">
      <c r="A3947" s="8" t="s">
        <v>151</v>
      </c>
      <c r="B3947" s="15" t="n">
        <v>6245</v>
      </c>
      <c r="C3947" s="15" t="s">
        <v>357</v>
      </c>
      <c r="D3947" s="25" t="n">
        <v>41334</v>
      </c>
      <c r="E3947" s="20" t="s">
        <v>1835</v>
      </c>
      <c r="F3947" s="12" t="s">
        <v>18</v>
      </c>
      <c r="G3947" s="12" t="n">
        <v>1</v>
      </c>
      <c r="H3947" s="21" t="n">
        <v>163</v>
      </c>
      <c r="I3947" s="13" t="n">
        <f aca="false">+G3947*H3947</f>
        <v>163</v>
      </c>
      <c r="J3947" s="8" t="s">
        <v>1582</v>
      </c>
    </row>
    <row collapsed="false" customFormat="false" customHeight="false" hidden="false" ht="15" outlineLevel="0" r="3948">
      <c r="A3948" s="8" t="s">
        <v>151</v>
      </c>
      <c r="B3948" s="15" t="n">
        <v>6246</v>
      </c>
      <c r="C3948" s="15" t="s">
        <v>357</v>
      </c>
      <c r="D3948" s="25" t="n">
        <v>41334</v>
      </c>
      <c r="E3948" s="20" t="s">
        <v>1835</v>
      </c>
      <c r="F3948" s="12" t="s">
        <v>18</v>
      </c>
      <c r="G3948" s="12" t="n">
        <v>1</v>
      </c>
      <c r="H3948" s="21" t="n">
        <v>163</v>
      </c>
      <c r="I3948" s="13" t="n">
        <f aca="false">+G3948*H3948</f>
        <v>163</v>
      </c>
      <c r="J3948" s="8" t="s">
        <v>1582</v>
      </c>
    </row>
    <row collapsed="false" customFormat="false" customHeight="false" hidden="false" ht="15" outlineLevel="0" r="3949">
      <c r="A3949" s="8" t="s">
        <v>151</v>
      </c>
      <c r="B3949" s="15" t="n">
        <v>6247</v>
      </c>
      <c r="C3949" s="15" t="s">
        <v>357</v>
      </c>
      <c r="D3949" s="25" t="n">
        <v>41334</v>
      </c>
      <c r="E3949" s="20" t="s">
        <v>1835</v>
      </c>
      <c r="F3949" s="12" t="s">
        <v>18</v>
      </c>
      <c r="G3949" s="12" t="n">
        <v>1</v>
      </c>
      <c r="H3949" s="21" t="n">
        <v>163</v>
      </c>
      <c r="I3949" s="13" t="n">
        <f aca="false">+G3949*H3949</f>
        <v>163</v>
      </c>
      <c r="J3949" s="8" t="s">
        <v>1582</v>
      </c>
    </row>
    <row collapsed="false" customFormat="false" customHeight="false" hidden="false" ht="15" outlineLevel="0" r="3950">
      <c r="A3950" s="8" t="s">
        <v>151</v>
      </c>
      <c r="B3950" s="15" t="n">
        <v>6248</v>
      </c>
      <c r="C3950" s="15" t="s">
        <v>357</v>
      </c>
      <c r="D3950" s="25" t="n">
        <v>41334</v>
      </c>
      <c r="E3950" s="20" t="s">
        <v>1835</v>
      </c>
      <c r="F3950" s="12" t="s">
        <v>18</v>
      </c>
      <c r="G3950" s="12" t="n">
        <v>1</v>
      </c>
      <c r="H3950" s="21" t="n">
        <v>163</v>
      </c>
      <c r="I3950" s="13" t="n">
        <f aca="false">+G3950*H3950</f>
        <v>163</v>
      </c>
      <c r="J3950" s="8" t="s">
        <v>1582</v>
      </c>
    </row>
    <row collapsed="false" customFormat="false" customHeight="false" hidden="false" ht="15" outlineLevel="0" r="3951">
      <c r="A3951" s="8" t="s">
        <v>151</v>
      </c>
      <c r="B3951" s="15" t="n">
        <v>6249</v>
      </c>
      <c r="C3951" s="15" t="s">
        <v>357</v>
      </c>
      <c r="D3951" s="25" t="n">
        <v>41334</v>
      </c>
      <c r="E3951" s="20" t="s">
        <v>1835</v>
      </c>
      <c r="F3951" s="12" t="s">
        <v>18</v>
      </c>
      <c r="G3951" s="12" t="n">
        <v>1</v>
      </c>
      <c r="H3951" s="21" t="n">
        <v>163</v>
      </c>
      <c r="I3951" s="13" t="n">
        <f aca="false">+G3951*H3951</f>
        <v>163</v>
      </c>
      <c r="J3951" s="8" t="s">
        <v>1582</v>
      </c>
    </row>
    <row collapsed="false" customFormat="false" customHeight="false" hidden="false" ht="15" outlineLevel="0" r="3952">
      <c r="A3952" s="8" t="s">
        <v>25</v>
      </c>
      <c r="B3952" s="9" t="n">
        <v>6260</v>
      </c>
      <c r="C3952" s="19" t="s">
        <v>186</v>
      </c>
      <c r="D3952" s="25" t="n">
        <v>41365</v>
      </c>
      <c r="E3952" s="20" t="s">
        <v>1836</v>
      </c>
      <c r="F3952" s="12" t="s">
        <v>18</v>
      </c>
      <c r="G3952" s="12" t="n">
        <v>1</v>
      </c>
      <c r="H3952" s="21" t="n">
        <v>1640</v>
      </c>
      <c r="I3952" s="13" t="n">
        <f aca="false">+G3952*H3952</f>
        <v>1640</v>
      </c>
      <c r="J3952" s="8" t="s">
        <v>1512</v>
      </c>
    </row>
    <row collapsed="false" customFormat="false" customHeight="false" hidden="false" ht="15" outlineLevel="0" r="3953">
      <c r="A3953" s="8" t="s">
        <v>25</v>
      </c>
      <c r="B3953" s="9" t="n">
        <v>6261</v>
      </c>
      <c r="C3953" s="19" t="s">
        <v>186</v>
      </c>
      <c r="D3953" s="25" t="n">
        <v>41365</v>
      </c>
      <c r="E3953" s="20" t="s">
        <v>1837</v>
      </c>
      <c r="F3953" s="12" t="s">
        <v>18</v>
      </c>
      <c r="G3953" s="12" t="n">
        <v>1</v>
      </c>
      <c r="H3953" s="21" t="n">
        <v>439</v>
      </c>
      <c r="I3953" s="13" t="n">
        <f aca="false">+G3953*H3953</f>
        <v>439</v>
      </c>
      <c r="J3953" s="8" t="s">
        <v>1512</v>
      </c>
    </row>
    <row collapsed="false" customFormat="false" customHeight="false" hidden="false" ht="15" outlineLevel="0" r="3954">
      <c r="A3954" s="8" t="s">
        <v>25</v>
      </c>
      <c r="B3954" s="9" t="n">
        <v>6262</v>
      </c>
      <c r="C3954" s="19" t="s">
        <v>186</v>
      </c>
      <c r="D3954" s="25" t="n">
        <v>41365</v>
      </c>
      <c r="E3954" s="20" t="s">
        <v>1838</v>
      </c>
      <c r="F3954" s="12" t="s">
        <v>18</v>
      </c>
      <c r="G3954" s="12" t="n">
        <v>1</v>
      </c>
      <c r="H3954" s="21" t="n">
        <v>119</v>
      </c>
      <c r="I3954" s="13" t="n">
        <f aca="false">+G3954*H3954</f>
        <v>119</v>
      </c>
      <c r="J3954" s="8" t="s">
        <v>1512</v>
      </c>
    </row>
    <row collapsed="false" customFormat="false" customHeight="false" hidden="false" ht="15" outlineLevel="0" r="3955">
      <c r="A3955" s="8" t="s">
        <v>25</v>
      </c>
      <c r="B3955" s="9" t="n">
        <v>6263</v>
      </c>
      <c r="C3955" s="19" t="s">
        <v>186</v>
      </c>
      <c r="D3955" s="25" t="n">
        <v>41365</v>
      </c>
      <c r="E3955" s="20" t="s">
        <v>1839</v>
      </c>
      <c r="F3955" s="12" t="s">
        <v>18</v>
      </c>
      <c r="G3955" s="12" t="n">
        <v>1</v>
      </c>
      <c r="H3955" s="21" t="n">
        <v>459</v>
      </c>
      <c r="I3955" s="13" t="n">
        <f aca="false">+G3955*H3955</f>
        <v>459</v>
      </c>
      <c r="J3955" s="8" t="s">
        <v>1512</v>
      </c>
    </row>
    <row collapsed="false" customFormat="false" customHeight="false" hidden="false" ht="15" outlineLevel="0" r="3956">
      <c r="A3956" s="8" t="s">
        <v>25</v>
      </c>
      <c r="B3956" s="9" t="n">
        <v>6264</v>
      </c>
      <c r="C3956" s="19" t="s">
        <v>186</v>
      </c>
      <c r="D3956" s="25" t="n">
        <v>41365</v>
      </c>
      <c r="E3956" s="20" t="s">
        <v>1840</v>
      </c>
      <c r="F3956" s="12" t="s">
        <v>18</v>
      </c>
      <c r="G3956" s="12" t="n">
        <v>1</v>
      </c>
      <c r="H3956" s="21" t="n">
        <v>380</v>
      </c>
      <c r="I3956" s="13" t="n">
        <f aca="false">+G3956*H3956</f>
        <v>380</v>
      </c>
      <c r="J3956" s="8" t="s">
        <v>1512</v>
      </c>
    </row>
    <row collapsed="false" customFormat="false" customHeight="false" hidden="false" ht="15" outlineLevel="0" r="3957">
      <c r="A3957" s="8" t="s">
        <v>25</v>
      </c>
      <c r="B3957" s="9" t="n">
        <v>6265</v>
      </c>
      <c r="C3957" s="19" t="s">
        <v>186</v>
      </c>
      <c r="D3957" s="25" t="n">
        <v>41365</v>
      </c>
      <c r="E3957" s="20" t="s">
        <v>1841</v>
      </c>
      <c r="F3957" s="12" t="s">
        <v>18</v>
      </c>
      <c r="G3957" s="12" t="n">
        <v>1</v>
      </c>
      <c r="H3957" s="21" t="n">
        <v>690</v>
      </c>
      <c r="I3957" s="13" t="n">
        <f aca="false">+G3957*H3957</f>
        <v>690</v>
      </c>
      <c r="J3957" s="8" t="s">
        <v>1512</v>
      </c>
    </row>
    <row collapsed="false" customFormat="false" customHeight="false" hidden="false" ht="15" outlineLevel="0" r="3958">
      <c r="A3958" s="8" t="s">
        <v>70</v>
      </c>
      <c r="B3958" s="9" t="n">
        <v>6266</v>
      </c>
      <c r="C3958" s="19" t="s">
        <v>186</v>
      </c>
      <c r="D3958" s="25" t="n">
        <v>41365</v>
      </c>
      <c r="E3958" s="20" t="s">
        <v>1842</v>
      </c>
      <c r="F3958" s="12" t="s">
        <v>18</v>
      </c>
      <c r="G3958" s="12" t="n">
        <v>1</v>
      </c>
      <c r="H3958" s="21" t="n">
        <v>459</v>
      </c>
      <c r="I3958" s="13" t="n">
        <v>459</v>
      </c>
      <c r="J3958" s="8" t="s">
        <v>1843</v>
      </c>
    </row>
    <row collapsed="false" customFormat="false" customHeight="false" hidden="false" ht="15" outlineLevel="0" r="3959">
      <c r="A3959" s="8" t="s">
        <v>25</v>
      </c>
      <c r="B3959" s="9" t="n">
        <v>6267</v>
      </c>
      <c r="C3959" s="15" t="s">
        <v>352</v>
      </c>
      <c r="D3959" s="25" t="n">
        <v>41365</v>
      </c>
      <c r="E3959" s="20" t="s">
        <v>1844</v>
      </c>
      <c r="F3959" s="12" t="s">
        <v>18</v>
      </c>
      <c r="G3959" s="12" t="n">
        <v>1</v>
      </c>
      <c r="H3959" s="21" t="n">
        <v>35.9</v>
      </c>
      <c r="I3959" s="13" t="n">
        <f aca="false">+G3959*H3959</f>
        <v>35.9</v>
      </c>
      <c r="J3959" s="8" t="s">
        <v>1843</v>
      </c>
    </row>
    <row collapsed="false" customFormat="false" customHeight="false" hidden="false" ht="15" outlineLevel="0" r="3960">
      <c r="A3960" s="8" t="s">
        <v>25</v>
      </c>
      <c r="B3960" s="9" t="n">
        <v>6268</v>
      </c>
      <c r="C3960" s="15" t="s">
        <v>352</v>
      </c>
      <c r="D3960" s="25" t="n">
        <v>41365</v>
      </c>
      <c r="E3960" s="20" t="s">
        <v>1844</v>
      </c>
      <c r="F3960" s="12" t="s">
        <v>18</v>
      </c>
      <c r="G3960" s="12" t="n">
        <v>1</v>
      </c>
      <c r="H3960" s="21" t="n">
        <v>35.9</v>
      </c>
      <c r="I3960" s="13" t="n">
        <f aca="false">+G3960*H3960</f>
        <v>35.9</v>
      </c>
      <c r="J3960" s="8" t="s">
        <v>1843</v>
      </c>
    </row>
    <row collapsed="false" customFormat="false" customHeight="false" hidden="false" ht="15" outlineLevel="0" r="3961">
      <c r="A3961" s="8" t="s">
        <v>151</v>
      </c>
      <c r="B3961" s="15" t="n">
        <v>6269</v>
      </c>
      <c r="C3961" s="19" t="s">
        <v>357</v>
      </c>
      <c r="D3961" s="10" t="n">
        <v>41395</v>
      </c>
      <c r="E3961" s="20" t="s">
        <v>1845</v>
      </c>
      <c r="F3961" s="12" t="s">
        <v>18</v>
      </c>
      <c r="G3961" s="12" t="n">
        <v>1</v>
      </c>
      <c r="H3961" s="21" t="n">
        <v>36</v>
      </c>
      <c r="I3961" s="13" t="n">
        <f aca="false">+H3961*G3961</f>
        <v>36</v>
      </c>
      <c r="J3961" s="8" t="s">
        <v>359</v>
      </c>
    </row>
    <row collapsed="false" customFormat="false" customHeight="false" hidden="false" ht="15" outlineLevel="0" r="3962">
      <c r="A3962" s="8" t="s">
        <v>50</v>
      </c>
      <c r="B3962" s="15" t="n">
        <v>6270</v>
      </c>
      <c r="C3962" s="19" t="s">
        <v>79</v>
      </c>
      <c r="D3962" s="10" t="n">
        <v>41395</v>
      </c>
      <c r="E3962" s="20" t="s">
        <v>1846</v>
      </c>
      <c r="F3962" s="12" t="s">
        <v>18</v>
      </c>
      <c r="G3962" s="12" t="n">
        <v>1</v>
      </c>
      <c r="H3962" s="21" t="n">
        <v>1549</v>
      </c>
      <c r="I3962" s="13" t="n">
        <f aca="false">+H3962*G3962</f>
        <v>1549</v>
      </c>
      <c r="J3962" s="8" t="s">
        <v>1847</v>
      </c>
    </row>
    <row collapsed="false" customFormat="false" customHeight="false" hidden="false" ht="22.5" outlineLevel="0" r="3963">
      <c r="A3963" s="8" t="s">
        <v>50</v>
      </c>
      <c r="B3963" s="15" t="n">
        <v>6271</v>
      </c>
      <c r="C3963" s="15" t="s">
        <v>356</v>
      </c>
      <c r="D3963" s="10" t="n">
        <v>41395</v>
      </c>
      <c r="E3963" s="20" t="s">
        <v>1848</v>
      </c>
      <c r="F3963" s="12" t="s">
        <v>18</v>
      </c>
      <c r="G3963" s="12" t="n">
        <v>1</v>
      </c>
      <c r="H3963" s="21" t="n">
        <v>83</v>
      </c>
      <c r="I3963" s="13" t="n">
        <f aca="false">+H3963*G3963</f>
        <v>83</v>
      </c>
      <c r="J3963" s="8" t="s">
        <v>1847</v>
      </c>
    </row>
    <row collapsed="false" customFormat="false" customHeight="false" hidden="false" ht="15" outlineLevel="0" r="3964">
      <c r="A3964" s="8" t="s">
        <v>70</v>
      </c>
      <c r="B3964" s="15" t="n">
        <v>6272</v>
      </c>
      <c r="C3964" s="19" t="s">
        <v>79</v>
      </c>
      <c r="D3964" s="10" t="n">
        <v>41395</v>
      </c>
      <c r="E3964" s="20" t="s">
        <v>1849</v>
      </c>
      <c r="F3964" s="12" t="s">
        <v>18</v>
      </c>
      <c r="G3964" s="12" t="n">
        <v>1</v>
      </c>
      <c r="H3964" s="21" t="n">
        <v>719</v>
      </c>
      <c r="I3964" s="13" t="n">
        <f aca="false">+H3964*G3964</f>
        <v>719</v>
      </c>
      <c r="J3964" s="8" t="s">
        <v>1847</v>
      </c>
    </row>
    <row collapsed="false" customFormat="false" customHeight="false" hidden="false" ht="15" outlineLevel="0" r="3965">
      <c r="A3965" s="8" t="s">
        <v>50</v>
      </c>
      <c r="B3965" s="15" t="n">
        <v>6274</v>
      </c>
      <c r="C3965" s="19" t="s">
        <v>65</v>
      </c>
      <c r="D3965" s="10" t="n">
        <v>41395</v>
      </c>
      <c r="E3965" s="20" t="s">
        <v>1850</v>
      </c>
      <c r="F3965" s="12" t="s">
        <v>18</v>
      </c>
      <c r="G3965" s="12" t="n">
        <v>1</v>
      </c>
      <c r="H3965" s="21" t="n">
        <v>300</v>
      </c>
      <c r="I3965" s="13" t="n">
        <f aca="false">+H3965*G3965</f>
        <v>300</v>
      </c>
      <c r="J3965" s="8" t="s">
        <v>321</v>
      </c>
    </row>
    <row collapsed="false" customFormat="false" customHeight="false" hidden="false" ht="15" outlineLevel="0" r="3966">
      <c r="A3966" s="8" t="s">
        <v>50</v>
      </c>
      <c r="B3966" s="15" t="n">
        <v>6275</v>
      </c>
      <c r="C3966" s="19" t="s">
        <v>65</v>
      </c>
      <c r="D3966" s="10" t="n">
        <v>41395</v>
      </c>
      <c r="E3966" s="20" t="s">
        <v>1851</v>
      </c>
      <c r="F3966" s="12" t="s">
        <v>18</v>
      </c>
      <c r="G3966" s="12" t="n">
        <v>1</v>
      </c>
      <c r="H3966" s="21" t="n">
        <v>749</v>
      </c>
      <c r="I3966" s="13" t="n">
        <f aca="false">+H3966*G3966</f>
        <v>749</v>
      </c>
      <c r="J3966" s="8" t="s">
        <v>321</v>
      </c>
    </row>
    <row collapsed="false" customFormat="false" customHeight="false" hidden="false" ht="22.5" outlineLevel="0" r="3967">
      <c r="A3967" s="8" t="s">
        <v>95</v>
      </c>
      <c r="B3967" s="15" t="n">
        <v>6276</v>
      </c>
      <c r="C3967" s="15" t="s">
        <v>76</v>
      </c>
      <c r="D3967" s="10" t="n">
        <v>41395</v>
      </c>
      <c r="E3967" s="20" t="s">
        <v>1852</v>
      </c>
      <c r="F3967" s="12" t="s">
        <v>18</v>
      </c>
      <c r="G3967" s="12" t="n">
        <v>1</v>
      </c>
      <c r="H3967" s="21" t="n">
        <v>1869</v>
      </c>
      <c r="I3967" s="13" t="n">
        <f aca="false">+H3967*G3967</f>
        <v>1869</v>
      </c>
      <c r="J3967" s="8" t="s">
        <v>1018</v>
      </c>
    </row>
    <row collapsed="false" customFormat="false" customHeight="false" hidden="false" ht="22.5" outlineLevel="0" r="3968">
      <c r="A3968" s="8" t="s">
        <v>70</v>
      </c>
      <c r="B3968" s="15" t="n">
        <v>6277</v>
      </c>
      <c r="C3968" s="15" t="s">
        <v>76</v>
      </c>
      <c r="D3968" s="10" t="n">
        <v>41395</v>
      </c>
      <c r="E3968" s="20" t="s">
        <v>1853</v>
      </c>
      <c r="F3968" s="12" t="s">
        <v>18</v>
      </c>
      <c r="G3968" s="12" t="n">
        <v>1</v>
      </c>
      <c r="H3968" s="21" t="n">
        <v>129</v>
      </c>
      <c r="I3968" s="13" t="n">
        <f aca="false">+H3968*G3968</f>
        <v>129</v>
      </c>
      <c r="J3968" s="8" t="s">
        <v>1018</v>
      </c>
    </row>
    <row collapsed="false" customFormat="false" customHeight="false" hidden="false" ht="22.5" outlineLevel="0" r="3969">
      <c r="A3969" s="8" t="s">
        <v>70</v>
      </c>
      <c r="B3969" s="15" t="n">
        <v>6278</v>
      </c>
      <c r="C3969" s="15" t="s">
        <v>76</v>
      </c>
      <c r="D3969" s="10" t="n">
        <v>41395</v>
      </c>
      <c r="E3969" s="20" t="s">
        <v>1853</v>
      </c>
      <c r="F3969" s="12" t="s">
        <v>18</v>
      </c>
      <c r="G3969" s="12" t="n">
        <v>1</v>
      </c>
      <c r="H3969" s="21" t="n">
        <v>129</v>
      </c>
      <c r="I3969" s="13" t="n">
        <f aca="false">+H3969*G3969</f>
        <v>129</v>
      </c>
      <c r="J3969" s="8" t="s">
        <v>1018</v>
      </c>
    </row>
    <row collapsed="false" customFormat="false" customHeight="false" hidden="false" ht="22.5" outlineLevel="0" r="3970">
      <c r="A3970" s="8" t="s">
        <v>70</v>
      </c>
      <c r="B3970" s="15" t="n">
        <v>6279</v>
      </c>
      <c r="C3970" s="15" t="s">
        <v>76</v>
      </c>
      <c r="D3970" s="10" t="n">
        <v>41395</v>
      </c>
      <c r="E3970" s="20" t="s">
        <v>1853</v>
      </c>
      <c r="F3970" s="12" t="s">
        <v>18</v>
      </c>
      <c r="G3970" s="12" t="n">
        <v>1</v>
      </c>
      <c r="H3970" s="21" t="n">
        <v>129</v>
      </c>
      <c r="I3970" s="13" t="n">
        <f aca="false">+H3970*G3970</f>
        <v>129</v>
      </c>
      <c r="J3970" s="8" t="s">
        <v>1018</v>
      </c>
    </row>
    <row collapsed="false" customFormat="false" customHeight="false" hidden="false" ht="22.5" outlineLevel="0" r="3971">
      <c r="A3971" s="8" t="s">
        <v>70</v>
      </c>
      <c r="B3971" s="15" t="n">
        <v>6280</v>
      </c>
      <c r="C3971" s="15" t="s">
        <v>76</v>
      </c>
      <c r="D3971" s="10" t="n">
        <v>41395</v>
      </c>
      <c r="E3971" s="20" t="s">
        <v>1853</v>
      </c>
      <c r="F3971" s="12" t="s">
        <v>18</v>
      </c>
      <c r="G3971" s="12" t="n">
        <v>1</v>
      </c>
      <c r="H3971" s="21" t="n">
        <v>129</v>
      </c>
      <c r="I3971" s="13" t="n">
        <f aca="false">+H3971*G3971</f>
        <v>129</v>
      </c>
      <c r="J3971" s="8" t="s">
        <v>1018</v>
      </c>
    </row>
    <row collapsed="false" customFormat="false" customHeight="false" hidden="false" ht="22.5" outlineLevel="0" r="3972">
      <c r="A3972" s="8" t="s">
        <v>70</v>
      </c>
      <c r="B3972" s="15" t="n">
        <v>6281</v>
      </c>
      <c r="C3972" s="15" t="s">
        <v>76</v>
      </c>
      <c r="D3972" s="10" t="n">
        <v>41395</v>
      </c>
      <c r="E3972" s="20" t="s">
        <v>1853</v>
      </c>
      <c r="F3972" s="12" t="s">
        <v>18</v>
      </c>
      <c r="G3972" s="12" t="n">
        <v>1</v>
      </c>
      <c r="H3972" s="21" t="n">
        <v>129</v>
      </c>
      <c r="I3972" s="13" t="n">
        <f aca="false">+H3972*G3972</f>
        <v>129</v>
      </c>
      <c r="J3972" s="8" t="s">
        <v>1018</v>
      </c>
    </row>
    <row collapsed="false" customFormat="false" customHeight="false" hidden="false" ht="22.5" outlineLevel="0" r="3973">
      <c r="A3973" s="8" t="s">
        <v>70</v>
      </c>
      <c r="B3973" s="15" t="n">
        <v>6282</v>
      </c>
      <c r="C3973" s="15" t="s">
        <v>76</v>
      </c>
      <c r="D3973" s="10" t="n">
        <v>41395</v>
      </c>
      <c r="E3973" s="20" t="s">
        <v>1853</v>
      </c>
      <c r="F3973" s="12" t="s">
        <v>18</v>
      </c>
      <c r="G3973" s="12" t="n">
        <v>1</v>
      </c>
      <c r="H3973" s="21" t="n">
        <v>129</v>
      </c>
      <c r="I3973" s="13" t="n">
        <f aca="false">+H3973*G3973</f>
        <v>129</v>
      </c>
      <c r="J3973" s="8" t="s">
        <v>1018</v>
      </c>
    </row>
    <row collapsed="false" customFormat="false" customHeight="false" hidden="false" ht="22.5" outlineLevel="0" r="3974">
      <c r="A3974" s="8" t="s">
        <v>15</v>
      </c>
      <c r="B3974" s="9" t="n">
        <v>6284</v>
      </c>
      <c r="C3974" s="8" t="s">
        <v>1699</v>
      </c>
      <c r="D3974" s="25" t="n">
        <v>41426</v>
      </c>
      <c r="E3974" s="11" t="s">
        <v>1854</v>
      </c>
      <c r="F3974" s="12" t="s">
        <v>18</v>
      </c>
      <c r="G3974" s="12" t="n">
        <v>1</v>
      </c>
      <c r="H3974" s="13" t="n">
        <v>1200</v>
      </c>
      <c r="I3974" s="13" t="n">
        <f aca="false">+H3974*G3974</f>
        <v>1200</v>
      </c>
      <c r="J3974" s="8" t="s">
        <v>1855</v>
      </c>
    </row>
    <row collapsed="false" customFormat="false" customHeight="false" hidden="false" ht="22.5" outlineLevel="0" r="3975">
      <c r="A3975" s="8" t="s">
        <v>15</v>
      </c>
      <c r="B3975" s="9" t="n">
        <v>6285</v>
      </c>
      <c r="C3975" s="8" t="s">
        <v>1699</v>
      </c>
      <c r="D3975" s="25" t="n">
        <v>41426</v>
      </c>
      <c r="E3975" s="11" t="s">
        <v>1856</v>
      </c>
      <c r="F3975" s="12" t="s">
        <v>18</v>
      </c>
      <c r="G3975" s="12" t="n">
        <v>1</v>
      </c>
      <c r="H3975" s="13" t="n">
        <v>550</v>
      </c>
      <c r="I3975" s="13" t="n">
        <f aca="false">+H3975*G3975</f>
        <v>550</v>
      </c>
      <c r="J3975" s="8" t="s">
        <v>1855</v>
      </c>
    </row>
    <row collapsed="false" customFormat="false" customHeight="false" hidden="false" ht="22.5" outlineLevel="0" r="3976">
      <c r="A3976" s="8" t="s">
        <v>15</v>
      </c>
      <c r="B3976" s="9" t="n">
        <v>6286</v>
      </c>
      <c r="C3976" s="8" t="s">
        <v>1699</v>
      </c>
      <c r="D3976" s="25" t="n">
        <v>41426</v>
      </c>
      <c r="E3976" s="11" t="s">
        <v>1857</v>
      </c>
      <c r="F3976" s="12" t="s">
        <v>18</v>
      </c>
      <c r="G3976" s="12" t="n">
        <v>1</v>
      </c>
      <c r="H3976" s="13" t="n">
        <v>4611.75</v>
      </c>
      <c r="I3976" s="13" t="n">
        <f aca="false">+H3976*G3976</f>
        <v>4611.75</v>
      </c>
      <c r="J3976" s="8" t="s">
        <v>1855</v>
      </c>
    </row>
    <row collapsed="false" customFormat="false" customHeight="false" hidden="false" ht="22.5" outlineLevel="0" r="3977">
      <c r="A3977" s="8" t="s">
        <v>15</v>
      </c>
      <c r="B3977" s="9" t="n">
        <v>6287</v>
      </c>
      <c r="C3977" s="8" t="s">
        <v>1038</v>
      </c>
      <c r="D3977" s="25" t="n">
        <v>41426</v>
      </c>
      <c r="E3977" s="11" t="s">
        <v>1858</v>
      </c>
      <c r="F3977" s="12" t="s">
        <v>18</v>
      </c>
      <c r="G3977" s="12" t="n">
        <v>1</v>
      </c>
      <c r="H3977" s="13" t="n">
        <v>1250</v>
      </c>
      <c r="I3977" s="13" t="n">
        <f aca="false">+H3977*G3977</f>
        <v>1250</v>
      </c>
      <c r="J3977" s="8" t="s">
        <v>1855</v>
      </c>
    </row>
    <row collapsed="false" customFormat="false" customHeight="false" hidden="false" ht="22.5" outlineLevel="0" r="3978">
      <c r="A3978" s="8" t="s">
        <v>15</v>
      </c>
      <c r="B3978" s="9" t="n">
        <v>6288</v>
      </c>
      <c r="C3978" s="8" t="s">
        <v>1038</v>
      </c>
      <c r="D3978" s="25" t="n">
        <v>41426</v>
      </c>
      <c r="E3978" s="11" t="s">
        <v>1859</v>
      </c>
      <c r="F3978" s="12" t="s">
        <v>18</v>
      </c>
      <c r="G3978" s="12" t="n">
        <v>1</v>
      </c>
      <c r="H3978" s="13" t="n">
        <v>1250</v>
      </c>
      <c r="I3978" s="13" t="n">
        <f aca="false">+H3978*G3978</f>
        <v>1250</v>
      </c>
      <c r="J3978" s="8" t="s">
        <v>1855</v>
      </c>
    </row>
    <row collapsed="false" customFormat="false" customHeight="false" hidden="false" ht="22.5" outlineLevel="0" r="3979">
      <c r="A3979" s="8" t="s">
        <v>15</v>
      </c>
      <c r="B3979" s="9" t="n">
        <v>6289</v>
      </c>
      <c r="C3979" s="8" t="s">
        <v>1038</v>
      </c>
      <c r="D3979" s="25" t="n">
        <v>41426</v>
      </c>
      <c r="E3979" s="11" t="s">
        <v>1860</v>
      </c>
      <c r="F3979" s="12" t="s">
        <v>18</v>
      </c>
      <c r="G3979" s="12" t="n">
        <v>1</v>
      </c>
      <c r="H3979" s="13" t="n">
        <v>1250</v>
      </c>
      <c r="I3979" s="13" t="n">
        <f aca="false">+H3979*G3979</f>
        <v>1250</v>
      </c>
      <c r="J3979" s="8" t="s">
        <v>1855</v>
      </c>
    </row>
    <row collapsed="false" customFormat="false" customHeight="false" hidden="false" ht="15" outlineLevel="0" r="3980">
      <c r="A3980" s="8" t="s">
        <v>151</v>
      </c>
      <c r="B3980" s="15" t="n">
        <v>6290</v>
      </c>
      <c r="C3980" s="19" t="s">
        <v>357</v>
      </c>
      <c r="D3980" s="25" t="n">
        <v>41426</v>
      </c>
      <c r="E3980" s="20" t="s">
        <v>1861</v>
      </c>
      <c r="F3980" s="12" t="s">
        <v>18</v>
      </c>
      <c r="G3980" s="12" t="n">
        <v>1</v>
      </c>
      <c r="H3980" s="21" t="n">
        <v>167.6</v>
      </c>
      <c r="I3980" s="13" t="n">
        <f aca="false">+H3980*G3980</f>
        <v>167.6</v>
      </c>
      <c r="J3980" s="8" t="s">
        <v>1582</v>
      </c>
    </row>
    <row collapsed="false" customFormat="false" customHeight="false" hidden="false" ht="15" outlineLevel="0" r="3981">
      <c r="A3981" s="8" t="s">
        <v>151</v>
      </c>
      <c r="B3981" s="15" t="n">
        <v>6291</v>
      </c>
      <c r="C3981" s="19" t="s">
        <v>357</v>
      </c>
      <c r="D3981" s="25" t="n">
        <v>41426</v>
      </c>
      <c r="E3981" s="20" t="s">
        <v>1861</v>
      </c>
      <c r="F3981" s="12" t="s">
        <v>18</v>
      </c>
      <c r="G3981" s="12" t="n">
        <v>1</v>
      </c>
      <c r="H3981" s="21" t="n">
        <v>167.6</v>
      </c>
      <c r="I3981" s="13" t="n">
        <f aca="false">+H3981*G3981</f>
        <v>167.6</v>
      </c>
      <c r="J3981" s="8" t="s">
        <v>1582</v>
      </c>
    </row>
    <row collapsed="false" customFormat="false" customHeight="false" hidden="false" ht="15" outlineLevel="0" r="3982">
      <c r="A3982" s="8" t="s">
        <v>151</v>
      </c>
      <c r="B3982" s="15" t="n">
        <v>6292</v>
      </c>
      <c r="C3982" s="19" t="s">
        <v>357</v>
      </c>
      <c r="D3982" s="25" t="n">
        <v>41426</v>
      </c>
      <c r="E3982" s="20" t="s">
        <v>1861</v>
      </c>
      <c r="F3982" s="12" t="s">
        <v>18</v>
      </c>
      <c r="G3982" s="12" t="n">
        <v>1</v>
      </c>
      <c r="H3982" s="21" t="n">
        <v>167.6</v>
      </c>
      <c r="I3982" s="13" t="n">
        <f aca="false">+H3982*G3982</f>
        <v>167.6</v>
      </c>
      <c r="J3982" s="8" t="s">
        <v>1582</v>
      </c>
    </row>
    <row collapsed="false" customFormat="false" customHeight="false" hidden="false" ht="15" outlineLevel="0" r="3983">
      <c r="A3983" s="8" t="s">
        <v>151</v>
      </c>
      <c r="B3983" s="15" t="n">
        <v>6293</v>
      </c>
      <c r="C3983" s="19" t="s">
        <v>357</v>
      </c>
      <c r="D3983" s="25" t="n">
        <v>41426</v>
      </c>
      <c r="E3983" s="20" t="s">
        <v>1861</v>
      </c>
      <c r="F3983" s="12" t="s">
        <v>18</v>
      </c>
      <c r="G3983" s="12" t="n">
        <v>1</v>
      </c>
      <c r="H3983" s="21" t="n">
        <v>167.6</v>
      </c>
      <c r="I3983" s="13" t="n">
        <f aca="false">+H3983*G3983</f>
        <v>167.6</v>
      </c>
      <c r="J3983" s="8" t="s">
        <v>1582</v>
      </c>
    </row>
    <row collapsed="false" customFormat="false" customHeight="false" hidden="false" ht="15" outlineLevel="0" r="3984">
      <c r="A3984" s="8" t="s">
        <v>151</v>
      </c>
      <c r="B3984" s="15" t="n">
        <v>6294</v>
      </c>
      <c r="C3984" s="19" t="s">
        <v>357</v>
      </c>
      <c r="D3984" s="25" t="n">
        <v>41426</v>
      </c>
      <c r="E3984" s="20" t="s">
        <v>1861</v>
      </c>
      <c r="F3984" s="12" t="s">
        <v>18</v>
      </c>
      <c r="G3984" s="12" t="n">
        <v>1</v>
      </c>
      <c r="H3984" s="21" t="n">
        <v>167.6</v>
      </c>
      <c r="I3984" s="13" t="n">
        <f aca="false">+H3984*G3984</f>
        <v>167.6</v>
      </c>
      <c r="J3984" s="8" t="s">
        <v>1582</v>
      </c>
    </row>
    <row collapsed="false" customFormat="false" customHeight="false" hidden="false" ht="15" outlineLevel="0" r="3985">
      <c r="A3985" s="8" t="s">
        <v>151</v>
      </c>
      <c r="B3985" s="15" t="n">
        <v>6295</v>
      </c>
      <c r="C3985" s="19" t="s">
        <v>357</v>
      </c>
      <c r="D3985" s="25" t="n">
        <v>41426</v>
      </c>
      <c r="E3985" s="20" t="s">
        <v>1861</v>
      </c>
      <c r="F3985" s="12" t="s">
        <v>18</v>
      </c>
      <c r="G3985" s="12" t="n">
        <v>1</v>
      </c>
      <c r="H3985" s="21" t="n">
        <v>167.6</v>
      </c>
      <c r="I3985" s="13" t="n">
        <f aca="false">+H3985*G3985</f>
        <v>167.6</v>
      </c>
      <c r="J3985" s="8" t="s">
        <v>1582</v>
      </c>
    </row>
    <row collapsed="false" customFormat="false" customHeight="false" hidden="false" ht="15" outlineLevel="0" r="3986">
      <c r="A3986" s="8" t="s">
        <v>151</v>
      </c>
      <c r="B3986" s="15" t="n">
        <v>6296</v>
      </c>
      <c r="C3986" s="12" t="s">
        <v>357</v>
      </c>
      <c r="D3986" s="25" t="n">
        <v>41426</v>
      </c>
      <c r="E3986" s="22" t="s">
        <v>1862</v>
      </c>
      <c r="F3986" s="12" t="s">
        <v>18</v>
      </c>
      <c r="G3986" s="12" t="n">
        <v>1</v>
      </c>
      <c r="H3986" s="13" t="n">
        <v>41.6</v>
      </c>
      <c r="I3986" s="13" t="n">
        <f aca="false">+H3986*G3986</f>
        <v>41.6</v>
      </c>
      <c r="J3986" s="8" t="s">
        <v>1582</v>
      </c>
    </row>
    <row collapsed="false" customFormat="false" customHeight="false" hidden="false" ht="15" outlineLevel="0" r="3987">
      <c r="A3987" s="8" t="s">
        <v>151</v>
      </c>
      <c r="B3987" s="9" t="n">
        <v>6297</v>
      </c>
      <c r="C3987" s="12" t="s">
        <v>357</v>
      </c>
      <c r="D3987" s="25" t="n">
        <v>41426</v>
      </c>
      <c r="E3987" s="22" t="s">
        <v>1862</v>
      </c>
      <c r="F3987" s="12" t="s">
        <v>18</v>
      </c>
      <c r="G3987" s="12" t="n">
        <v>1</v>
      </c>
      <c r="H3987" s="13" t="n">
        <v>41.6</v>
      </c>
      <c r="I3987" s="13" t="n">
        <f aca="false">+H3987*G3987</f>
        <v>41.6</v>
      </c>
      <c r="J3987" s="8" t="s">
        <v>1582</v>
      </c>
    </row>
    <row collapsed="false" customFormat="false" customHeight="false" hidden="false" ht="15" outlineLevel="0" r="3988">
      <c r="A3988" s="8" t="s">
        <v>151</v>
      </c>
      <c r="B3988" s="9" t="n">
        <v>6298</v>
      </c>
      <c r="C3988" s="12" t="s">
        <v>357</v>
      </c>
      <c r="D3988" s="25" t="n">
        <v>41426</v>
      </c>
      <c r="E3988" s="22" t="s">
        <v>1862</v>
      </c>
      <c r="F3988" s="12" t="s">
        <v>18</v>
      </c>
      <c r="G3988" s="12" t="n">
        <v>1</v>
      </c>
      <c r="H3988" s="13" t="n">
        <v>41.6</v>
      </c>
      <c r="I3988" s="13" t="n">
        <f aca="false">+H3988*G3988</f>
        <v>41.6</v>
      </c>
      <c r="J3988" s="8" t="s">
        <v>1582</v>
      </c>
    </row>
    <row collapsed="false" customFormat="false" customHeight="false" hidden="false" ht="15" outlineLevel="0" r="3989">
      <c r="A3989" s="8" t="s">
        <v>151</v>
      </c>
      <c r="B3989" s="9" t="n">
        <v>6299</v>
      </c>
      <c r="C3989" s="12" t="s">
        <v>357</v>
      </c>
      <c r="D3989" s="25" t="n">
        <v>41426</v>
      </c>
      <c r="E3989" s="22" t="s">
        <v>1862</v>
      </c>
      <c r="F3989" s="12" t="s">
        <v>18</v>
      </c>
      <c r="G3989" s="12" t="n">
        <v>1</v>
      </c>
      <c r="H3989" s="13" t="n">
        <v>41.6</v>
      </c>
      <c r="I3989" s="13" t="n">
        <f aca="false">+H3989*G3989</f>
        <v>41.6</v>
      </c>
      <c r="J3989" s="8" t="s">
        <v>1582</v>
      </c>
    </row>
    <row collapsed="false" customFormat="false" customHeight="false" hidden="false" ht="15" outlineLevel="0" r="3990">
      <c r="A3990" s="8" t="s">
        <v>151</v>
      </c>
      <c r="B3990" s="9" t="n">
        <v>6300</v>
      </c>
      <c r="C3990" s="12" t="s">
        <v>357</v>
      </c>
      <c r="D3990" s="25" t="n">
        <v>41426</v>
      </c>
      <c r="E3990" s="22" t="s">
        <v>1862</v>
      </c>
      <c r="F3990" s="12" t="s">
        <v>18</v>
      </c>
      <c r="G3990" s="12" t="n">
        <v>1</v>
      </c>
      <c r="H3990" s="13" t="n">
        <v>41.6</v>
      </c>
      <c r="I3990" s="13" t="n">
        <f aca="false">+H3990*G3990</f>
        <v>41.6</v>
      </c>
      <c r="J3990" s="8" t="s">
        <v>1582</v>
      </c>
    </row>
    <row collapsed="false" customFormat="false" customHeight="false" hidden="false" ht="15" outlineLevel="0" r="3991">
      <c r="A3991" s="8" t="s">
        <v>151</v>
      </c>
      <c r="B3991" s="9" t="n">
        <v>6301</v>
      </c>
      <c r="C3991" s="12" t="s">
        <v>357</v>
      </c>
      <c r="D3991" s="25" t="n">
        <v>41426</v>
      </c>
      <c r="E3991" s="22" t="s">
        <v>1862</v>
      </c>
      <c r="F3991" s="12" t="s">
        <v>18</v>
      </c>
      <c r="G3991" s="12" t="n">
        <v>1</v>
      </c>
      <c r="H3991" s="13" t="n">
        <v>41.6</v>
      </c>
      <c r="I3991" s="13" t="n">
        <f aca="false">+H3991*G3991</f>
        <v>41.6</v>
      </c>
      <c r="J3991" s="8" t="s">
        <v>1582</v>
      </c>
    </row>
    <row collapsed="false" customFormat="false" customHeight="false" hidden="false" ht="15" outlineLevel="0" r="3992">
      <c r="A3992" s="8" t="s">
        <v>151</v>
      </c>
      <c r="B3992" s="9" t="n">
        <v>6302</v>
      </c>
      <c r="C3992" s="12" t="s">
        <v>357</v>
      </c>
      <c r="D3992" s="25" t="n">
        <v>41426</v>
      </c>
      <c r="E3992" s="22" t="s">
        <v>1863</v>
      </c>
      <c r="F3992" s="12" t="s">
        <v>18</v>
      </c>
      <c r="G3992" s="12" t="n">
        <v>1</v>
      </c>
      <c r="H3992" s="13" t="n">
        <v>148.8</v>
      </c>
      <c r="I3992" s="13" t="n">
        <f aca="false">+H3992*G3992</f>
        <v>148.8</v>
      </c>
      <c r="J3992" s="8" t="s">
        <v>1582</v>
      </c>
    </row>
    <row collapsed="false" customFormat="false" customHeight="false" hidden="false" ht="15" outlineLevel="0" r="3993">
      <c r="A3993" s="8" t="s">
        <v>151</v>
      </c>
      <c r="B3993" s="9" t="n">
        <v>6303</v>
      </c>
      <c r="C3993" s="12" t="s">
        <v>357</v>
      </c>
      <c r="D3993" s="25" t="n">
        <v>41426</v>
      </c>
      <c r="E3993" s="22" t="s">
        <v>1863</v>
      </c>
      <c r="F3993" s="12" t="s">
        <v>18</v>
      </c>
      <c r="G3993" s="12" t="n">
        <v>1</v>
      </c>
      <c r="H3993" s="13" t="n">
        <v>148.8</v>
      </c>
      <c r="I3993" s="13" t="n">
        <f aca="false">+H3993*G3993</f>
        <v>148.8</v>
      </c>
      <c r="J3993" s="8" t="s">
        <v>1582</v>
      </c>
    </row>
    <row collapsed="false" customFormat="false" customHeight="false" hidden="false" ht="15" outlineLevel="0" r="3994">
      <c r="A3994" s="8" t="s">
        <v>151</v>
      </c>
      <c r="B3994" s="9" t="n">
        <v>6304</v>
      </c>
      <c r="C3994" s="12" t="s">
        <v>357</v>
      </c>
      <c r="D3994" s="25" t="n">
        <v>41426</v>
      </c>
      <c r="E3994" s="22" t="s">
        <v>1863</v>
      </c>
      <c r="F3994" s="12" t="s">
        <v>18</v>
      </c>
      <c r="G3994" s="12" t="n">
        <v>1</v>
      </c>
      <c r="H3994" s="13" t="n">
        <v>148.8</v>
      </c>
      <c r="I3994" s="13" t="n">
        <f aca="false">+H3994*G3994</f>
        <v>148.8</v>
      </c>
      <c r="J3994" s="8" t="s">
        <v>1582</v>
      </c>
    </row>
    <row collapsed="false" customFormat="false" customHeight="false" hidden="false" ht="15" outlineLevel="0" r="3995">
      <c r="A3995" s="8" t="s">
        <v>151</v>
      </c>
      <c r="B3995" s="9" t="n">
        <v>6305</v>
      </c>
      <c r="C3995" s="12" t="s">
        <v>357</v>
      </c>
      <c r="D3995" s="25" t="n">
        <v>41426</v>
      </c>
      <c r="E3995" s="22" t="s">
        <v>1863</v>
      </c>
      <c r="F3995" s="12" t="s">
        <v>18</v>
      </c>
      <c r="G3995" s="12" t="n">
        <v>1</v>
      </c>
      <c r="H3995" s="13" t="n">
        <v>148.8</v>
      </c>
      <c r="I3995" s="13" t="n">
        <f aca="false">+H3995*G3995</f>
        <v>148.8</v>
      </c>
      <c r="J3995" s="8" t="s">
        <v>1582</v>
      </c>
    </row>
    <row collapsed="false" customFormat="false" customHeight="false" hidden="false" ht="15" outlineLevel="0" r="3996">
      <c r="A3996" s="8" t="s">
        <v>151</v>
      </c>
      <c r="B3996" s="9" t="n">
        <v>6306</v>
      </c>
      <c r="C3996" s="12" t="s">
        <v>357</v>
      </c>
      <c r="D3996" s="25" t="n">
        <v>41426</v>
      </c>
      <c r="E3996" s="22" t="s">
        <v>1863</v>
      </c>
      <c r="F3996" s="12" t="s">
        <v>18</v>
      </c>
      <c r="G3996" s="12" t="n">
        <v>1</v>
      </c>
      <c r="H3996" s="13" t="n">
        <v>148.8</v>
      </c>
      <c r="I3996" s="13" t="n">
        <f aca="false">+H3996*G3996</f>
        <v>148.8</v>
      </c>
      <c r="J3996" s="8" t="s">
        <v>1582</v>
      </c>
    </row>
    <row collapsed="false" customFormat="false" customHeight="false" hidden="false" ht="15" outlineLevel="0" r="3997">
      <c r="A3997" s="8" t="s">
        <v>151</v>
      </c>
      <c r="B3997" s="9" t="n">
        <v>6307</v>
      </c>
      <c r="C3997" s="12" t="s">
        <v>357</v>
      </c>
      <c r="D3997" s="25" t="n">
        <v>41426</v>
      </c>
      <c r="E3997" s="22" t="s">
        <v>1863</v>
      </c>
      <c r="F3997" s="12" t="s">
        <v>18</v>
      </c>
      <c r="G3997" s="12" t="n">
        <v>1</v>
      </c>
      <c r="H3997" s="13" t="n">
        <v>148.8</v>
      </c>
      <c r="I3997" s="13" t="n">
        <f aca="false">+H3997*G3997</f>
        <v>148.8</v>
      </c>
      <c r="J3997" s="8" t="s">
        <v>1582</v>
      </c>
    </row>
    <row collapsed="false" customFormat="false" customHeight="false" hidden="false" ht="15" outlineLevel="0" r="3998">
      <c r="A3998" s="8" t="s">
        <v>151</v>
      </c>
      <c r="B3998" s="9" t="n">
        <v>6308</v>
      </c>
      <c r="C3998" s="12" t="s">
        <v>357</v>
      </c>
      <c r="D3998" s="25" t="n">
        <v>41426</v>
      </c>
      <c r="E3998" s="22" t="s">
        <v>1864</v>
      </c>
      <c r="F3998" s="12" t="s">
        <v>18</v>
      </c>
      <c r="G3998" s="12" t="n">
        <v>1</v>
      </c>
      <c r="H3998" s="13" t="n">
        <v>81</v>
      </c>
      <c r="I3998" s="13" t="n">
        <f aca="false">+H3998*G3998</f>
        <v>81</v>
      </c>
      <c r="J3998" s="8" t="s">
        <v>1582</v>
      </c>
    </row>
    <row collapsed="false" customFormat="false" customHeight="false" hidden="false" ht="15" outlineLevel="0" r="3999">
      <c r="A3999" s="8" t="s">
        <v>151</v>
      </c>
      <c r="B3999" s="9" t="n">
        <v>6309</v>
      </c>
      <c r="C3999" s="12" t="s">
        <v>357</v>
      </c>
      <c r="D3999" s="25" t="n">
        <v>41426</v>
      </c>
      <c r="E3999" s="22" t="s">
        <v>1864</v>
      </c>
      <c r="F3999" s="12" t="s">
        <v>18</v>
      </c>
      <c r="G3999" s="12" t="n">
        <v>1</v>
      </c>
      <c r="H3999" s="13" t="n">
        <v>81</v>
      </c>
      <c r="I3999" s="13" t="n">
        <f aca="false">+H3999*G3999</f>
        <v>81</v>
      </c>
      <c r="J3999" s="8" t="s">
        <v>1582</v>
      </c>
    </row>
    <row collapsed="false" customFormat="false" customHeight="false" hidden="false" ht="15" outlineLevel="0" r="4000">
      <c r="A4000" s="8" t="s">
        <v>151</v>
      </c>
      <c r="B4000" s="9" t="n">
        <v>6310</v>
      </c>
      <c r="C4000" s="12" t="s">
        <v>357</v>
      </c>
      <c r="D4000" s="25" t="n">
        <v>41426</v>
      </c>
      <c r="E4000" s="22" t="s">
        <v>1864</v>
      </c>
      <c r="F4000" s="12" t="s">
        <v>18</v>
      </c>
      <c r="G4000" s="12" t="n">
        <v>1</v>
      </c>
      <c r="H4000" s="13" t="n">
        <v>81</v>
      </c>
      <c r="I4000" s="13" t="n">
        <f aca="false">+H4000*G4000</f>
        <v>81</v>
      </c>
      <c r="J4000" s="8" t="s">
        <v>1582</v>
      </c>
    </row>
    <row collapsed="false" customFormat="false" customHeight="false" hidden="false" ht="15" outlineLevel="0" r="4001">
      <c r="A4001" s="8" t="s">
        <v>151</v>
      </c>
      <c r="B4001" s="9" t="n">
        <v>6311</v>
      </c>
      <c r="C4001" s="12" t="s">
        <v>357</v>
      </c>
      <c r="D4001" s="25" t="n">
        <v>41426</v>
      </c>
      <c r="E4001" s="22" t="s">
        <v>1864</v>
      </c>
      <c r="F4001" s="12" t="s">
        <v>18</v>
      </c>
      <c r="G4001" s="12" t="n">
        <v>1</v>
      </c>
      <c r="H4001" s="13" t="n">
        <v>81</v>
      </c>
      <c r="I4001" s="13" t="n">
        <f aca="false">+H4001*G4001</f>
        <v>81</v>
      </c>
      <c r="J4001" s="8" t="s">
        <v>1582</v>
      </c>
    </row>
    <row collapsed="false" customFormat="false" customHeight="false" hidden="false" ht="15" outlineLevel="0" r="4002">
      <c r="A4002" s="8" t="s">
        <v>151</v>
      </c>
      <c r="B4002" s="9" t="n">
        <v>6312</v>
      </c>
      <c r="C4002" s="12" t="s">
        <v>357</v>
      </c>
      <c r="D4002" s="25" t="n">
        <v>41426</v>
      </c>
      <c r="E4002" s="22" t="s">
        <v>1864</v>
      </c>
      <c r="F4002" s="12" t="s">
        <v>18</v>
      </c>
      <c r="G4002" s="12" t="n">
        <v>1</v>
      </c>
      <c r="H4002" s="13" t="n">
        <v>81</v>
      </c>
      <c r="I4002" s="13" t="n">
        <f aca="false">+H4002*G4002</f>
        <v>81</v>
      </c>
      <c r="J4002" s="8" t="s">
        <v>1582</v>
      </c>
    </row>
    <row collapsed="false" customFormat="false" customHeight="false" hidden="false" ht="15" outlineLevel="0" r="4003">
      <c r="A4003" s="8" t="s">
        <v>151</v>
      </c>
      <c r="B4003" s="9" t="n">
        <v>6313</v>
      </c>
      <c r="C4003" s="12" t="s">
        <v>357</v>
      </c>
      <c r="D4003" s="25" t="n">
        <v>41426</v>
      </c>
      <c r="E4003" s="22" t="s">
        <v>1864</v>
      </c>
      <c r="F4003" s="12" t="s">
        <v>18</v>
      </c>
      <c r="G4003" s="12" t="n">
        <v>1</v>
      </c>
      <c r="H4003" s="13" t="n">
        <v>81</v>
      </c>
      <c r="I4003" s="13" t="n">
        <f aca="false">+H4003*G4003</f>
        <v>81</v>
      </c>
      <c r="J4003" s="8" t="s">
        <v>1582</v>
      </c>
    </row>
    <row collapsed="false" customFormat="false" customHeight="false" hidden="false" ht="15" outlineLevel="0" r="4004">
      <c r="A4004" s="8" t="s">
        <v>151</v>
      </c>
      <c r="B4004" s="9" t="n">
        <v>6314</v>
      </c>
      <c r="C4004" s="12" t="s">
        <v>357</v>
      </c>
      <c r="D4004" s="25" t="n">
        <v>41426</v>
      </c>
      <c r="E4004" s="22" t="s">
        <v>1865</v>
      </c>
      <c r="F4004" s="12" t="s">
        <v>18</v>
      </c>
      <c r="G4004" s="12" t="n">
        <v>1</v>
      </c>
      <c r="H4004" s="13" t="n">
        <v>129</v>
      </c>
      <c r="I4004" s="13" t="n">
        <f aca="false">+H4004*G4004</f>
        <v>129</v>
      </c>
      <c r="J4004" s="8" t="s">
        <v>1582</v>
      </c>
    </row>
    <row collapsed="false" customFormat="false" customHeight="false" hidden="false" ht="15" outlineLevel="0" r="4005">
      <c r="A4005" s="8" t="s">
        <v>151</v>
      </c>
      <c r="B4005" s="9" t="n">
        <v>6315</v>
      </c>
      <c r="C4005" s="12" t="s">
        <v>357</v>
      </c>
      <c r="D4005" s="25" t="n">
        <v>41426</v>
      </c>
      <c r="E4005" s="22" t="s">
        <v>1865</v>
      </c>
      <c r="F4005" s="12" t="s">
        <v>18</v>
      </c>
      <c r="G4005" s="12" t="n">
        <v>1</v>
      </c>
      <c r="H4005" s="13" t="n">
        <v>129</v>
      </c>
      <c r="I4005" s="13" t="n">
        <f aca="false">+H4005*G4005</f>
        <v>129</v>
      </c>
      <c r="J4005" s="8" t="s">
        <v>1582</v>
      </c>
    </row>
    <row collapsed="false" customFormat="false" customHeight="false" hidden="false" ht="15" outlineLevel="0" r="4006">
      <c r="A4006" s="8" t="s">
        <v>151</v>
      </c>
      <c r="B4006" s="9" t="n">
        <v>6316</v>
      </c>
      <c r="C4006" s="12" t="s">
        <v>357</v>
      </c>
      <c r="D4006" s="25" t="n">
        <v>41426</v>
      </c>
      <c r="E4006" s="22" t="s">
        <v>1865</v>
      </c>
      <c r="F4006" s="12" t="s">
        <v>18</v>
      </c>
      <c r="G4006" s="12" t="n">
        <v>1</v>
      </c>
      <c r="H4006" s="13" t="n">
        <v>129</v>
      </c>
      <c r="I4006" s="13" t="n">
        <f aca="false">+H4006*G4006</f>
        <v>129</v>
      </c>
      <c r="J4006" s="8" t="s">
        <v>1582</v>
      </c>
    </row>
    <row collapsed="false" customFormat="false" customHeight="false" hidden="false" ht="15" outlineLevel="0" r="4007">
      <c r="A4007" s="8" t="s">
        <v>151</v>
      </c>
      <c r="B4007" s="9" t="n">
        <v>6317</v>
      </c>
      <c r="C4007" s="12" t="s">
        <v>357</v>
      </c>
      <c r="D4007" s="25" t="n">
        <v>41426</v>
      </c>
      <c r="E4007" s="22" t="s">
        <v>1865</v>
      </c>
      <c r="F4007" s="12" t="s">
        <v>18</v>
      </c>
      <c r="G4007" s="12" t="n">
        <v>1</v>
      </c>
      <c r="H4007" s="13" t="n">
        <v>129</v>
      </c>
      <c r="I4007" s="13" t="n">
        <f aca="false">+H4007*G4007</f>
        <v>129</v>
      </c>
      <c r="J4007" s="8" t="s">
        <v>1582</v>
      </c>
    </row>
    <row collapsed="false" customFormat="false" customHeight="false" hidden="false" ht="15" outlineLevel="0" r="4008">
      <c r="A4008" s="8" t="s">
        <v>151</v>
      </c>
      <c r="B4008" s="9" t="n">
        <v>6318</v>
      </c>
      <c r="C4008" s="12" t="s">
        <v>357</v>
      </c>
      <c r="D4008" s="25" t="n">
        <v>41426</v>
      </c>
      <c r="E4008" s="22" t="s">
        <v>1866</v>
      </c>
      <c r="F4008" s="12" t="s">
        <v>18</v>
      </c>
      <c r="G4008" s="12" t="n">
        <v>1</v>
      </c>
      <c r="H4008" s="13" t="n">
        <v>171</v>
      </c>
      <c r="I4008" s="13" t="n">
        <f aca="false">+H4008*G4008</f>
        <v>171</v>
      </c>
      <c r="J4008" s="8" t="s">
        <v>1582</v>
      </c>
    </row>
    <row collapsed="false" customFormat="false" customHeight="false" hidden="false" ht="15" outlineLevel="0" r="4009">
      <c r="A4009" s="8" t="s">
        <v>151</v>
      </c>
      <c r="B4009" s="9" t="n">
        <v>6319</v>
      </c>
      <c r="C4009" s="12" t="s">
        <v>357</v>
      </c>
      <c r="D4009" s="25" t="n">
        <v>41426</v>
      </c>
      <c r="E4009" s="22" t="s">
        <v>1866</v>
      </c>
      <c r="F4009" s="12" t="s">
        <v>18</v>
      </c>
      <c r="G4009" s="12" t="n">
        <v>1</v>
      </c>
      <c r="H4009" s="13" t="n">
        <v>171</v>
      </c>
      <c r="I4009" s="13" t="n">
        <f aca="false">+H4009*G4009</f>
        <v>171</v>
      </c>
      <c r="J4009" s="8" t="s">
        <v>1582</v>
      </c>
    </row>
    <row collapsed="false" customFormat="false" customHeight="false" hidden="false" ht="15" outlineLevel="0" r="4010">
      <c r="A4010" s="8" t="s">
        <v>151</v>
      </c>
      <c r="B4010" s="9" t="n">
        <v>6320</v>
      </c>
      <c r="C4010" s="12" t="s">
        <v>357</v>
      </c>
      <c r="D4010" s="25" t="n">
        <v>41426</v>
      </c>
      <c r="E4010" s="22" t="s">
        <v>1866</v>
      </c>
      <c r="F4010" s="12" t="s">
        <v>18</v>
      </c>
      <c r="G4010" s="12" t="n">
        <v>1</v>
      </c>
      <c r="H4010" s="13" t="n">
        <v>171</v>
      </c>
      <c r="I4010" s="13" t="n">
        <f aca="false">+H4010*G4010</f>
        <v>171</v>
      </c>
      <c r="J4010" s="8" t="s">
        <v>1582</v>
      </c>
    </row>
    <row collapsed="false" customFormat="false" customHeight="false" hidden="false" ht="15" outlineLevel="0" r="4011">
      <c r="A4011" s="8" t="s">
        <v>151</v>
      </c>
      <c r="B4011" s="9" t="n">
        <v>6321</v>
      </c>
      <c r="C4011" s="12" t="s">
        <v>357</v>
      </c>
      <c r="D4011" s="25" t="n">
        <v>41426</v>
      </c>
      <c r="E4011" s="22" t="s">
        <v>1866</v>
      </c>
      <c r="F4011" s="12" t="s">
        <v>18</v>
      </c>
      <c r="G4011" s="12" t="n">
        <v>1</v>
      </c>
      <c r="H4011" s="13" t="n">
        <v>171</v>
      </c>
      <c r="I4011" s="13" t="n">
        <f aca="false">+H4011*G4011</f>
        <v>171</v>
      </c>
      <c r="J4011" s="8" t="s">
        <v>1582</v>
      </c>
    </row>
    <row collapsed="false" customFormat="false" customHeight="false" hidden="false" ht="15" outlineLevel="0" r="4012">
      <c r="A4012" s="8" t="s">
        <v>151</v>
      </c>
      <c r="B4012" s="9" t="n">
        <v>6322</v>
      </c>
      <c r="C4012" s="12" t="s">
        <v>357</v>
      </c>
      <c r="D4012" s="25" t="n">
        <v>41426</v>
      </c>
      <c r="E4012" s="22" t="s">
        <v>1866</v>
      </c>
      <c r="F4012" s="12" t="s">
        <v>18</v>
      </c>
      <c r="G4012" s="12" t="n">
        <v>1</v>
      </c>
      <c r="H4012" s="13" t="n">
        <v>171</v>
      </c>
      <c r="I4012" s="13" t="n">
        <f aca="false">+H4012*G4012</f>
        <v>171</v>
      </c>
      <c r="J4012" s="8" t="s">
        <v>1582</v>
      </c>
    </row>
    <row collapsed="false" customFormat="false" customHeight="false" hidden="false" ht="15" outlineLevel="0" r="4013">
      <c r="A4013" s="8" t="s">
        <v>151</v>
      </c>
      <c r="B4013" s="9" t="n">
        <v>6323</v>
      </c>
      <c r="C4013" s="12" t="s">
        <v>357</v>
      </c>
      <c r="D4013" s="25" t="n">
        <v>41426</v>
      </c>
      <c r="E4013" s="22" t="s">
        <v>1866</v>
      </c>
      <c r="F4013" s="12" t="s">
        <v>18</v>
      </c>
      <c r="G4013" s="12" t="n">
        <v>1</v>
      </c>
      <c r="H4013" s="13" t="n">
        <v>171</v>
      </c>
      <c r="I4013" s="13" t="n">
        <f aca="false">+H4013*G4013</f>
        <v>171</v>
      </c>
      <c r="J4013" s="8" t="s">
        <v>1582</v>
      </c>
    </row>
    <row collapsed="false" customFormat="false" customHeight="false" hidden="false" ht="15" outlineLevel="0" r="4014">
      <c r="A4014" s="8" t="s">
        <v>151</v>
      </c>
      <c r="B4014" s="9" t="n">
        <v>6324</v>
      </c>
      <c r="C4014" s="12" t="s">
        <v>357</v>
      </c>
      <c r="D4014" s="25" t="n">
        <v>41426</v>
      </c>
      <c r="E4014" s="22" t="s">
        <v>1867</v>
      </c>
      <c r="F4014" s="12" t="s">
        <v>18</v>
      </c>
      <c r="G4014" s="12" t="n">
        <v>1</v>
      </c>
      <c r="H4014" s="13" t="n">
        <v>335.75</v>
      </c>
      <c r="I4014" s="13" t="n">
        <f aca="false">+H4014*G4014</f>
        <v>335.75</v>
      </c>
      <c r="J4014" s="8" t="s">
        <v>1582</v>
      </c>
    </row>
    <row collapsed="false" customFormat="false" customHeight="false" hidden="false" ht="15" outlineLevel="0" r="4015">
      <c r="A4015" s="8" t="s">
        <v>151</v>
      </c>
      <c r="B4015" s="9" t="n">
        <v>6325</v>
      </c>
      <c r="C4015" s="12" t="s">
        <v>357</v>
      </c>
      <c r="D4015" s="25" t="n">
        <v>41426</v>
      </c>
      <c r="E4015" s="22" t="s">
        <v>1867</v>
      </c>
      <c r="F4015" s="12" t="s">
        <v>18</v>
      </c>
      <c r="G4015" s="12" t="n">
        <v>1</v>
      </c>
      <c r="H4015" s="13" t="n">
        <v>335.75</v>
      </c>
      <c r="I4015" s="13" t="n">
        <f aca="false">+H4015*G4015</f>
        <v>335.75</v>
      </c>
      <c r="J4015" s="8" t="s">
        <v>1582</v>
      </c>
    </row>
    <row collapsed="false" customFormat="false" customHeight="false" hidden="false" ht="15" outlineLevel="0" r="4016">
      <c r="A4016" s="8" t="s">
        <v>151</v>
      </c>
      <c r="B4016" s="9" t="n">
        <v>6326</v>
      </c>
      <c r="C4016" s="12" t="s">
        <v>357</v>
      </c>
      <c r="D4016" s="25" t="n">
        <v>41426</v>
      </c>
      <c r="E4016" s="22" t="s">
        <v>1867</v>
      </c>
      <c r="F4016" s="12" t="s">
        <v>18</v>
      </c>
      <c r="G4016" s="12" t="n">
        <v>1</v>
      </c>
      <c r="H4016" s="13" t="n">
        <v>335.75</v>
      </c>
      <c r="I4016" s="13" t="n">
        <f aca="false">+H4016*G4016</f>
        <v>335.75</v>
      </c>
      <c r="J4016" s="8" t="s">
        <v>1582</v>
      </c>
    </row>
    <row collapsed="false" customFormat="false" customHeight="false" hidden="false" ht="15" outlineLevel="0" r="4017">
      <c r="A4017" s="8" t="s">
        <v>151</v>
      </c>
      <c r="B4017" s="9" t="n">
        <v>6327</v>
      </c>
      <c r="C4017" s="12" t="s">
        <v>357</v>
      </c>
      <c r="D4017" s="25" t="n">
        <v>41426</v>
      </c>
      <c r="E4017" s="22" t="s">
        <v>1867</v>
      </c>
      <c r="F4017" s="12" t="s">
        <v>18</v>
      </c>
      <c r="G4017" s="12" t="n">
        <v>1</v>
      </c>
      <c r="H4017" s="13" t="n">
        <v>335.75</v>
      </c>
      <c r="I4017" s="13" t="n">
        <f aca="false">+H4017*G4017</f>
        <v>335.75</v>
      </c>
      <c r="J4017" s="8" t="s">
        <v>1582</v>
      </c>
    </row>
    <row collapsed="false" customFormat="false" customHeight="false" hidden="false" ht="15" outlineLevel="0" r="4018">
      <c r="A4018" s="8" t="s">
        <v>151</v>
      </c>
      <c r="B4018" s="9" t="n">
        <v>6328</v>
      </c>
      <c r="C4018" s="12" t="s">
        <v>357</v>
      </c>
      <c r="D4018" s="25" t="n">
        <v>41426</v>
      </c>
      <c r="E4018" s="22" t="s">
        <v>1867</v>
      </c>
      <c r="F4018" s="12" t="s">
        <v>18</v>
      </c>
      <c r="G4018" s="12" t="n">
        <v>1</v>
      </c>
      <c r="H4018" s="13" t="n">
        <v>335.75</v>
      </c>
      <c r="I4018" s="13" t="n">
        <f aca="false">+H4018*G4018</f>
        <v>335.75</v>
      </c>
      <c r="J4018" s="8" t="s">
        <v>1582</v>
      </c>
    </row>
    <row collapsed="false" customFormat="false" customHeight="false" hidden="false" ht="15" outlineLevel="0" r="4019">
      <c r="A4019" s="8" t="s">
        <v>151</v>
      </c>
      <c r="B4019" s="9" t="n">
        <v>6329</v>
      </c>
      <c r="C4019" s="12" t="s">
        <v>357</v>
      </c>
      <c r="D4019" s="25" t="n">
        <v>41426</v>
      </c>
      <c r="E4019" s="22" t="s">
        <v>1867</v>
      </c>
      <c r="F4019" s="12" t="s">
        <v>18</v>
      </c>
      <c r="G4019" s="12" t="n">
        <v>1</v>
      </c>
      <c r="H4019" s="13" t="n">
        <v>335.75</v>
      </c>
      <c r="I4019" s="13" t="n">
        <f aca="false">+H4019*G4019</f>
        <v>335.75</v>
      </c>
      <c r="J4019" s="8" t="s">
        <v>1582</v>
      </c>
    </row>
    <row collapsed="false" customFormat="false" customHeight="false" hidden="false" ht="15" outlineLevel="0" r="4020">
      <c r="A4020" s="8" t="s">
        <v>151</v>
      </c>
      <c r="B4020" s="9" t="n">
        <v>6330</v>
      </c>
      <c r="C4020" s="12" t="s">
        <v>357</v>
      </c>
      <c r="D4020" s="25" t="n">
        <v>41426</v>
      </c>
      <c r="E4020" s="22" t="s">
        <v>1868</v>
      </c>
      <c r="F4020" s="12" t="s">
        <v>18</v>
      </c>
      <c r="G4020" s="12" t="n">
        <v>1</v>
      </c>
      <c r="H4020" s="13" t="n">
        <v>276.2</v>
      </c>
      <c r="I4020" s="13" t="n">
        <f aca="false">+H4020*G4020</f>
        <v>276.2</v>
      </c>
      <c r="J4020" s="8" t="s">
        <v>1582</v>
      </c>
    </row>
    <row collapsed="false" customFormat="false" customHeight="false" hidden="false" ht="15" outlineLevel="0" r="4021">
      <c r="A4021" s="8" t="s">
        <v>151</v>
      </c>
      <c r="B4021" s="9" t="n">
        <v>6331</v>
      </c>
      <c r="C4021" s="12" t="s">
        <v>357</v>
      </c>
      <c r="D4021" s="25" t="n">
        <v>41426</v>
      </c>
      <c r="E4021" s="22" t="s">
        <v>1868</v>
      </c>
      <c r="F4021" s="12" t="s">
        <v>18</v>
      </c>
      <c r="G4021" s="12" t="n">
        <v>1</v>
      </c>
      <c r="H4021" s="13" t="n">
        <v>276.2</v>
      </c>
      <c r="I4021" s="13" t="n">
        <f aca="false">+H4021*G4021</f>
        <v>276.2</v>
      </c>
      <c r="J4021" s="8" t="s">
        <v>1582</v>
      </c>
    </row>
    <row collapsed="false" customFormat="false" customHeight="false" hidden="false" ht="15" outlineLevel="0" r="4022">
      <c r="A4022" s="8" t="s">
        <v>151</v>
      </c>
      <c r="B4022" s="9" t="n">
        <v>6332</v>
      </c>
      <c r="C4022" s="12" t="s">
        <v>357</v>
      </c>
      <c r="D4022" s="25" t="n">
        <v>41426</v>
      </c>
      <c r="E4022" s="22" t="s">
        <v>1868</v>
      </c>
      <c r="F4022" s="12" t="s">
        <v>18</v>
      </c>
      <c r="G4022" s="12" t="n">
        <v>1</v>
      </c>
      <c r="H4022" s="13" t="n">
        <v>276.2</v>
      </c>
      <c r="I4022" s="13" t="n">
        <f aca="false">+H4022*G4022</f>
        <v>276.2</v>
      </c>
      <c r="J4022" s="8" t="s">
        <v>1582</v>
      </c>
    </row>
    <row collapsed="false" customFormat="false" customHeight="false" hidden="false" ht="15" outlineLevel="0" r="4023">
      <c r="A4023" s="8" t="s">
        <v>151</v>
      </c>
      <c r="B4023" s="9" t="n">
        <v>6333</v>
      </c>
      <c r="C4023" s="12" t="s">
        <v>357</v>
      </c>
      <c r="D4023" s="25" t="n">
        <v>41426</v>
      </c>
      <c r="E4023" s="22" t="s">
        <v>1868</v>
      </c>
      <c r="F4023" s="12" t="s">
        <v>18</v>
      </c>
      <c r="G4023" s="12" t="n">
        <v>1</v>
      </c>
      <c r="H4023" s="13" t="n">
        <v>276.2</v>
      </c>
      <c r="I4023" s="13" t="n">
        <f aca="false">+H4023*G4023</f>
        <v>276.2</v>
      </c>
      <c r="J4023" s="8" t="s">
        <v>1582</v>
      </c>
    </row>
    <row collapsed="false" customFormat="false" customHeight="false" hidden="false" ht="15" outlineLevel="0" r="4024">
      <c r="A4024" s="8" t="s">
        <v>151</v>
      </c>
      <c r="B4024" s="9" t="n">
        <v>6334</v>
      </c>
      <c r="C4024" s="12" t="s">
        <v>357</v>
      </c>
      <c r="D4024" s="25" t="n">
        <v>41426</v>
      </c>
      <c r="E4024" s="22" t="s">
        <v>1868</v>
      </c>
      <c r="F4024" s="12" t="s">
        <v>18</v>
      </c>
      <c r="G4024" s="12" t="n">
        <v>1</v>
      </c>
      <c r="H4024" s="13" t="n">
        <v>276.2</v>
      </c>
      <c r="I4024" s="13" t="n">
        <f aca="false">+H4024*G4024</f>
        <v>276.2</v>
      </c>
      <c r="J4024" s="8" t="s">
        <v>1582</v>
      </c>
    </row>
    <row collapsed="false" customFormat="false" customHeight="false" hidden="false" ht="15" outlineLevel="0" r="4025">
      <c r="A4025" s="8" t="s">
        <v>151</v>
      </c>
      <c r="B4025" s="9" t="n">
        <v>6335</v>
      </c>
      <c r="C4025" s="12" t="s">
        <v>357</v>
      </c>
      <c r="D4025" s="25" t="n">
        <v>41426</v>
      </c>
      <c r="E4025" s="22" t="s">
        <v>1868</v>
      </c>
      <c r="F4025" s="12" t="s">
        <v>18</v>
      </c>
      <c r="G4025" s="12" t="n">
        <v>1</v>
      </c>
      <c r="H4025" s="13" t="n">
        <v>276.2</v>
      </c>
      <c r="I4025" s="13" t="n">
        <f aca="false">+H4025*G4025</f>
        <v>276.2</v>
      </c>
      <c r="J4025" s="8" t="s">
        <v>1582</v>
      </c>
    </row>
    <row collapsed="false" customFormat="false" customHeight="false" hidden="false" ht="15" outlineLevel="0" r="4026">
      <c r="A4026" s="8" t="s">
        <v>151</v>
      </c>
      <c r="B4026" s="9" t="n">
        <v>6336</v>
      </c>
      <c r="C4026" s="12" t="s">
        <v>357</v>
      </c>
      <c r="D4026" s="25" t="n">
        <v>41426</v>
      </c>
      <c r="E4026" s="22" t="s">
        <v>1869</v>
      </c>
      <c r="F4026" s="12" t="s">
        <v>18</v>
      </c>
      <c r="G4026" s="12" t="n">
        <v>1</v>
      </c>
      <c r="H4026" s="13" t="n">
        <v>274.5</v>
      </c>
      <c r="I4026" s="13" t="n">
        <f aca="false">+H4026*G4026</f>
        <v>274.5</v>
      </c>
      <c r="J4026" s="8" t="s">
        <v>1582</v>
      </c>
    </row>
    <row collapsed="false" customFormat="false" customHeight="false" hidden="false" ht="15" outlineLevel="0" r="4027">
      <c r="A4027" s="8" t="s">
        <v>151</v>
      </c>
      <c r="B4027" s="9" t="n">
        <v>6337</v>
      </c>
      <c r="C4027" s="12" t="s">
        <v>357</v>
      </c>
      <c r="D4027" s="25" t="n">
        <v>41426</v>
      </c>
      <c r="E4027" s="22" t="s">
        <v>1869</v>
      </c>
      <c r="F4027" s="12" t="s">
        <v>18</v>
      </c>
      <c r="G4027" s="12" t="n">
        <v>1</v>
      </c>
      <c r="H4027" s="13" t="n">
        <v>274.5</v>
      </c>
      <c r="I4027" s="13" t="n">
        <f aca="false">+H4027*G4027</f>
        <v>274.5</v>
      </c>
      <c r="J4027" s="8" t="s">
        <v>1582</v>
      </c>
    </row>
    <row collapsed="false" customFormat="false" customHeight="false" hidden="false" ht="15" outlineLevel="0" r="4028">
      <c r="A4028" s="8" t="s">
        <v>151</v>
      </c>
      <c r="B4028" s="9" t="n">
        <v>6338</v>
      </c>
      <c r="C4028" s="12" t="s">
        <v>357</v>
      </c>
      <c r="D4028" s="25" t="n">
        <v>41426</v>
      </c>
      <c r="E4028" s="22" t="s">
        <v>1869</v>
      </c>
      <c r="F4028" s="12" t="s">
        <v>18</v>
      </c>
      <c r="G4028" s="12" t="n">
        <v>1</v>
      </c>
      <c r="H4028" s="13" t="n">
        <v>274.5</v>
      </c>
      <c r="I4028" s="13" t="n">
        <f aca="false">+H4028*G4028</f>
        <v>274.5</v>
      </c>
      <c r="J4028" s="8" t="s">
        <v>1582</v>
      </c>
    </row>
    <row collapsed="false" customFormat="false" customHeight="false" hidden="false" ht="15" outlineLevel="0" r="4029">
      <c r="A4029" s="8" t="s">
        <v>151</v>
      </c>
      <c r="B4029" s="9" t="n">
        <v>6339</v>
      </c>
      <c r="C4029" s="12" t="s">
        <v>357</v>
      </c>
      <c r="D4029" s="25" t="n">
        <v>41426</v>
      </c>
      <c r="E4029" s="22" t="s">
        <v>1869</v>
      </c>
      <c r="F4029" s="12" t="s">
        <v>18</v>
      </c>
      <c r="G4029" s="12" t="n">
        <v>1</v>
      </c>
      <c r="H4029" s="13" t="n">
        <v>274.5</v>
      </c>
      <c r="I4029" s="13" t="n">
        <f aca="false">+H4029*G4029</f>
        <v>274.5</v>
      </c>
      <c r="J4029" s="8" t="s">
        <v>1582</v>
      </c>
    </row>
    <row collapsed="false" customFormat="false" customHeight="false" hidden="false" ht="15" outlineLevel="0" r="4030">
      <c r="A4030" s="8" t="s">
        <v>151</v>
      </c>
      <c r="B4030" s="9" t="n">
        <v>6340</v>
      </c>
      <c r="C4030" s="12" t="s">
        <v>357</v>
      </c>
      <c r="D4030" s="25" t="n">
        <v>41426</v>
      </c>
      <c r="E4030" s="22" t="s">
        <v>1869</v>
      </c>
      <c r="F4030" s="12" t="s">
        <v>18</v>
      </c>
      <c r="G4030" s="12" t="n">
        <v>1</v>
      </c>
      <c r="H4030" s="13" t="n">
        <v>274.5</v>
      </c>
      <c r="I4030" s="13" t="n">
        <f aca="false">+H4030*G4030</f>
        <v>274.5</v>
      </c>
      <c r="J4030" s="8" t="s">
        <v>1582</v>
      </c>
    </row>
    <row collapsed="false" customFormat="false" customHeight="false" hidden="false" ht="15" outlineLevel="0" r="4031">
      <c r="A4031" s="8" t="s">
        <v>151</v>
      </c>
      <c r="B4031" s="9" t="n">
        <v>6341</v>
      </c>
      <c r="C4031" s="12" t="s">
        <v>357</v>
      </c>
      <c r="D4031" s="25" t="n">
        <v>41426</v>
      </c>
      <c r="E4031" s="22" t="s">
        <v>1869</v>
      </c>
      <c r="F4031" s="12" t="s">
        <v>18</v>
      </c>
      <c r="G4031" s="12" t="n">
        <v>1</v>
      </c>
      <c r="H4031" s="13" t="n">
        <v>274.5</v>
      </c>
      <c r="I4031" s="13" t="n">
        <f aca="false">+H4031*G4031</f>
        <v>274.5</v>
      </c>
      <c r="J4031" s="8" t="s">
        <v>1582</v>
      </c>
    </row>
    <row collapsed="false" customFormat="false" customHeight="false" hidden="false" ht="22.5" outlineLevel="0" r="4032">
      <c r="A4032" s="8" t="s">
        <v>151</v>
      </c>
      <c r="B4032" s="9" t="n">
        <v>6342</v>
      </c>
      <c r="C4032" s="12" t="s">
        <v>357</v>
      </c>
      <c r="D4032" s="25" t="n">
        <v>41426</v>
      </c>
      <c r="E4032" s="11" t="s">
        <v>1870</v>
      </c>
      <c r="F4032" s="12" t="s">
        <v>18</v>
      </c>
      <c r="G4032" s="12" t="n">
        <v>1</v>
      </c>
      <c r="H4032" s="13" t="n">
        <v>162</v>
      </c>
      <c r="I4032" s="13" t="n">
        <f aca="false">+H4032*G4032</f>
        <v>162</v>
      </c>
      <c r="J4032" s="8" t="s">
        <v>1582</v>
      </c>
    </row>
    <row collapsed="false" customFormat="false" customHeight="false" hidden="false" ht="22.5" outlineLevel="0" r="4033">
      <c r="A4033" s="8" t="s">
        <v>151</v>
      </c>
      <c r="B4033" s="9" t="n">
        <v>6343</v>
      </c>
      <c r="C4033" s="12" t="s">
        <v>357</v>
      </c>
      <c r="D4033" s="25" t="n">
        <v>41426</v>
      </c>
      <c r="E4033" s="11" t="s">
        <v>1870</v>
      </c>
      <c r="F4033" s="12" t="s">
        <v>18</v>
      </c>
      <c r="G4033" s="12" t="n">
        <v>1</v>
      </c>
      <c r="H4033" s="13" t="n">
        <v>162</v>
      </c>
      <c r="I4033" s="13" t="n">
        <f aca="false">+H4033*G4033</f>
        <v>162</v>
      </c>
      <c r="J4033" s="8" t="s">
        <v>1582</v>
      </c>
    </row>
    <row collapsed="false" customFormat="false" customHeight="false" hidden="false" ht="22.5" outlineLevel="0" r="4034">
      <c r="A4034" s="8" t="s">
        <v>151</v>
      </c>
      <c r="B4034" s="9" t="n">
        <v>6344</v>
      </c>
      <c r="C4034" s="12" t="s">
        <v>357</v>
      </c>
      <c r="D4034" s="25" t="n">
        <v>41426</v>
      </c>
      <c r="E4034" s="11" t="s">
        <v>1870</v>
      </c>
      <c r="F4034" s="12" t="s">
        <v>18</v>
      </c>
      <c r="G4034" s="12" t="n">
        <v>1</v>
      </c>
      <c r="H4034" s="13" t="n">
        <v>162</v>
      </c>
      <c r="I4034" s="13" t="n">
        <f aca="false">+H4034*G4034</f>
        <v>162</v>
      </c>
      <c r="J4034" s="8" t="s">
        <v>1582</v>
      </c>
    </row>
    <row collapsed="false" customFormat="false" customHeight="false" hidden="false" ht="22.5" outlineLevel="0" r="4035">
      <c r="A4035" s="8" t="s">
        <v>151</v>
      </c>
      <c r="B4035" s="9" t="n">
        <v>6345</v>
      </c>
      <c r="C4035" s="12" t="s">
        <v>357</v>
      </c>
      <c r="D4035" s="25" t="n">
        <v>41426</v>
      </c>
      <c r="E4035" s="11" t="s">
        <v>1870</v>
      </c>
      <c r="F4035" s="12" t="s">
        <v>18</v>
      </c>
      <c r="G4035" s="12" t="n">
        <v>1</v>
      </c>
      <c r="H4035" s="13" t="n">
        <v>162</v>
      </c>
      <c r="I4035" s="13" t="n">
        <f aca="false">+H4035*G4035</f>
        <v>162</v>
      </c>
      <c r="J4035" s="8" t="s">
        <v>1582</v>
      </c>
    </row>
    <row collapsed="false" customFormat="false" customHeight="false" hidden="false" ht="22.5" outlineLevel="0" r="4036">
      <c r="A4036" s="8" t="s">
        <v>151</v>
      </c>
      <c r="B4036" s="9" t="n">
        <v>6346</v>
      </c>
      <c r="C4036" s="12" t="s">
        <v>357</v>
      </c>
      <c r="D4036" s="25" t="n">
        <v>41426</v>
      </c>
      <c r="E4036" s="11" t="s">
        <v>1870</v>
      </c>
      <c r="F4036" s="12" t="s">
        <v>18</v>
      </c>
      <c r="G4036" s="12" t="n">
        <v>1</v>
      </c>
      <c r="H4036" s="13" t="n">
        <v>162</v>
      </c>
      <c r="I4036" s="13" t="n">
        <f aca="false">+H4036*G4036</f>
        <v>162</v>
      </c>
      <c r="J4036" s="8" t="s">
        <v>1582</v>
      </c>
    </row>
    <row collapsed="false" customFormat="false" customHeight="false" hidden="false" ht="22.5" outlineLevel="0" r="4037">
      <c r="A4037" s="8" t="s">
        <v>151</v>
      </c>
      <c r="B4037" s="9" t="n">
        <v>6347</v>
      </c>
      <c r="C4037" s="12" t="s">
        <v>357</v>
      </c>
      <c r="D4037" s="25" t="n">
        <v>41426</v>
      </c>
      <c r="E4037" s="11" t="s">
        <v>1870</v>
      </c>
      <c r="F4037" s="12" t="s">
        <v>18</v>
      </c>
      <c r="G4037" s="12" t="n">
        <v>1</v>
      </c>
      <c r="H4037" s="13" t="n">
        <v>162</v>
      </c>
      <c r="I4037" s="13" t="n">
        <f aca="false">+H4037*G4037</f>
        <v>162</v>
      </c>
      <c r="J4037" s="8" t="s">
        <v>1582</v>
      </c>
    </row>
    <row collapsed="false" customFormat="false" customHeight="false" hidden="false" ht="15" outlineLevel="0" r="4038">
      <c r="A4038" s="8" t="s">
        <v>151</v>
      </c>
      <c r="B4038" s="9" t="n">
        <v>6348</v>
      </c>
      <c r="C4038" s="12" t="s">
        <v>357</v>
      </c>
      <c r="D4038" s="25" t="n">
        <v>41426</v>
      </c>
      <c r="E4038" s="22" t="s">
        <v>1871</v>
      </c>
      <c r="F4038" s="12" t="s">
        <v>18</v>
      </c>
      <c r="G4038" s="12" t="n">
        <v>1</v>
      </c>
      <c r="H4038" s="13" t="n">
        <v>96.05</v>
      </c>
      <c r="I4038" s="13" t="n">
        <f aca="false">+H4038*G4038</f>
        <v>96.05</v>
      </c>
      <c r="J4038" s="8" t="s">
        <v>1582</v>
      </c>
    </row>
    <row collapsed="false" customFormat="false" customHeight="false" hidden="false" ht="15" outlineLevel="0" r="4039">
      <c r="A4039" s="8" t="s">
        <v>151</v>
      </c>
      <c r="B4039" s="9" t="n">
        <v>6349</v>
      </c>
      <c r="C4039" s="12" t="s">
        <v>357</v>
      </c>
      <c r="D4039" s="25" t="n">
        <v>41426</v>
      </c>
      <c r="E4039" s="22" t="s">
        <v>1871</v>
      </c>
      <c r="F4039" s="12" t="s">
        <v>18</v>
      </c>
      <c r="G4039" s="12" t="n">
        <v>1</v>
      </c>
      <c r="H4039" s="13" t="n">
        <v>96.05</v>
      </c>
      <c r="I4039" s="13" t="n">
        <f aca="false">+H4039*G4039</f>
        <v>96.05</v>
      </c>
      <c r="J4039" s="8" t="s">
        <v>1582</v>
      </c>
    </row>
    <row collapsed="false" customFormat="false" customHeight="false" hidden="false" ht="15" outlineLevel="0" r="4040">
      <c r="A4040" s="8" t="s">
        <v>151</v>
      </c>
      <c r="B4040" s="9" t="n">
        <v>6350</v>
      </c>
      <c r="C4040" s="12" t="s">
        <v>357</v>
      </c>
      <c r="D4040" s="25" t="n">
        <v>41426</v>
      </c>
      <c r="E4040" s="22" t="s">
        <v>1872</v>
      </c>
      <c r="F4040" s="12" t="s">
        <v>18</v>
      </c>
      <c r="G4040" s="12" t="n">
        <v>1</v>
      </c>
      <c r="H4040" s="13" t="n">
        <v>94.74</v>
      </c>
      <c r="I4040" s="13" t="n">
        <f aca="false">+H4040*G4040</f>
        <v>94.74</v>
      </c>
      <c r="J4040" s="8" t="s">
        <v>1582</v>
      </c>
    </row>
    <row collapsed="false" customFormat="false" customHeight="false" hidden="false" ht="15" outlineLevel="0" r="4041">
      <c r="A4041" s="8" t="s">
        <v>151</v>
      </c>
      <c r="B4041" s="9" t="n">
        <v>6351</v>
      </c>
      <c r="C4041" s="12" t="s">
        <v>357</v>
      </c>
      <c r="D4041" s="25" t="n">
        <v>41426</v>
      </c>
      <c r="E4041" s="22" t="s">
        <v>1872</v>
      </c>
      <c r="F4041" s="12" t="s">
        <v>18</v>
      </c>
      <c r="G4041" s="12" t="n">
        <v>1</v>
      </c>
      <c r="H4041" s="13" t="n">
        <v>94.74</v>
      </c>
      <c r="I4041" s="13" t="n">
        <f aca="false">+H4041*G4041</f>
        <v>94.74</v>
      </c>
      <c r="J4041" s="8" t="s">
        <v>1582</v>
      </c>
    </row>
    <row collapsed="false" customFormat="false" customHeight="false" hidden="false" ht="15" outlineLevel="0" r="4042">
      <c r="A4042" s="8" t="s">
        <v>151</v>
      </c>
      <c r="B4042" s="9" t="n">
        <v>6352</v>
      </c>
      <c r="C4042" s="12" t="s">
        <v>357</v>
      </c>
      <c r="D4042" s="25" t="n">
        <v>41426</v>
      </c>
      <c r="E4042" s="22" t="s">
        <v>1872</v>
      </c>
      <c r="F4042" s="12" t="s">
        <v>18</v>
      </c>
      <c r="G4042" s="12" t="n">
        <v>1</v>
      </c>
      <c r="H4042" s="13" t="n">
        <v>94.74</v>
      </c>
      <c r="I4042" s="13" t="n">
        <f aca="false">+H4042*G4042</f>
        <v>94.74</v>
      </c>
      <c r="J4042" s="8" t="s">
        <v>1582</v>
      </c>
    </row>
    <row collapsed="false" customFormat="false" customHeight="false" hidden="false" ht="15" outlineLevel="0" r="4043">
      <c r="A4043" s="8" t="s">
        <v>151</v>
      </c>
      <c r="B4043" s="9" t="n">
        <v>6353</v>
      </c>
      <c r="C4043" s="12" t="s">
        <v>357</v>
      </c>
      <c r="D4043" s="25" t="n">
        <v>41426</v>
      </c>
      <c r="E4043" s="22" t="s">
        <v>1872</v>
      </c>
      <c r="F4043" s="12" t="s">
        <v>18</v>
      </c>
      <c r="G4043" s="12" t="n">
        <v>1</v>
      </c>
      <c r="H4043" s="13" t="n">
        <v>94.74</v>
      </c>
      <c r="I4043" s="13" t="n">
        <f aca="false">+H4043*G4043</f>
        <v>94.74</v>
      </c>
      <c r="J4043" s="8" t="s">
        <v>1582</v>
      </c>
    </row>
    <row collapsed="false" customFormat="false" customHeight="false" hidden="false" ht="15" outlineLevel="0" r="4044">
      <c r="A4044" s="8" t="s">
        <v>151</v>
      </c>
      <c r="B4044" s="9" t="n">
        <v>6354</v>
      </c>
      <c r="C4044" s="12" t="s">
        <v>357</v>
      </c>
      <c r="D4044" s="25" t="n">
        <v>41426</v>
      </c>
      <c r="E4044" s="22" t="s">
        <v>1872</v>
      </c>
      <c r="F4044" s="12" t="s">
        <v>18</v>
      </c>
      <c r="G4044" s="12" t="n">
        <v>1</v>
      </c>
      <c r="H4044" s="13" t="n">
        <v>94.74</v>
      </c>
      <c r="I4044" s="13" t="n">
        <f aca="false">+H4044*G4044</f>
        <v>94.74</v>
      </c>
      <c r="J4044" s="8" t="s">
        <v>1582</v>
      </c>
    </row>
    <row collapsed="false" customFormat="false" customHeight="false" hidden="false" ht="15" outlineLevel="0" r="4045">
      <c r="A4045" s="8" t="s">
        <v>151</v>
      </c>
      <c r="B4045" s="9" t="n">
        <v>6355</v>
      </c>
      <c r="C4045" s="12" t="s">
        <v>357</v>
      </c>
      <c r="D4045" s="25" t="n">
        <v>41426</v>
      </c>
      <c r="E4045" s="22" t="s">
        <v>1872</v>
      </c>
      <c r="F4045" s="12" t="s">
        <v>18</v>
      </c>
      <c r="G4045" s="12" t="n">
        <v>1</v>
      </c>
      <c r="H4045" s="13" t="n">
        <v>94.74</v>
      </c>
      <c r="I4045" s="13" t="n">
        <f aca="false">+H4045*G4045</f>
        <v>94.74</v>
      </c>
      <c r="J4045" s="8" t="s">
        <v>1582</v>
      </c>
    </row>
    <row collapsed="false" customFormat="false" customHeight="false" hidden="false" ht="15" outlineLevel="0" r="4046">
      <c r="A4046" s="8" t="s">
        <v>151</v>
      </c>
      <c r="B4046" s="9" t="n">
        <v>6356</v>
      </c>
      <c r="C4046" s="12" t="s">
        <v>357</v>
      </c>
      <c r="D4046" s="25" t="n">
        <v>41426</v>
      </c>
      <c r="E4046" s="22" t="s">
        <v>1873</v>
      </c>
      <c r="F4046" s="12" t="s">
        <v>18</v>
      </c>
      <c r="G4046" s="12" t="n">
        <v>1</v>
      </c>
      <c r="H4046" s="13" t="n">
        <v>147.6</v>
      </c>
      <c r="I4046" s="13" t="n">
        <f aca="false">+H4046*G4046</f>
        <v>147.6</v>
      </c>
      <c r="J4046" s="8" t="s">
        <v>1582</v>
      </c>
    </row>
    <row collapsed="false" customFormat="false" customHeight="false" hidden="false" ht="15" outlineLevel="0" r="4047">
      <c r="A4047" s="8" t="s">
        <v>151</v>
      </c>
      <c r="B4047" s="9" t="n">
        <v>6357</v>
      </c>
      <c r="C4047" s="12" t="s">
        <v>357</v>
      </c>
      <c r="D4047" s="25" t="n">
        <v>41426</v>
      </c>
      <c r="E4047" s="22" t="s">
        <v>1873</v>
      </c>
      <c r="F4047" s="12" t="s">
        <v>18</v>
      </c>
      <c r="G4047" s="12" t="n">
        <v>1</v>
      </c>
      <c r="H4047" s="13" t="n">
        <v>147.6</v>
      </c>
      <c r="I4047" s="13" t="n">
        <f aca="false">+H4047*G4047</f>
        <v>147.6</v>
      </c>
      <c r="J4047" s="8" t="s">
        <v>1582</v>
      </c>
    </row>
    <row collapsed="false" customFormat="false" customHeight="false" hidden="false" ht="15" outlineLevel="0" r="4048">
      <c r="A4048" s="8" t="s">
        <v>151</v>
      </c>
      <c r="B4048" s="9" t="n">
        <v>6358</v>
      </c>
      <c r="C4048" s="12" t="s">
        <v>357</v>
      </c>
      <c r="D4048" s="25" t="n">
        <v>41426</v>
      </c>
      <c r="E4048" s="22" t="s">
        <v>1873</v>
      </c>
      <c r="F4048" s="12" t="s">
        <v>18</v>
      </c>
      <c r="G4048" s="12" t="n">
        <v>1</v>
      </c>
      <c r="H4048" s="13" t="n">
        <v>147.6</v>
      </c>
      <c r="I4048" s="13" t="n">
        <f aca="false">+H4048*G4048</f>
        <v>147.6</v>
      </c>
      <c r="J4048" s="8" t="s">
        <v>1582</v>
      </c>
    </row>
    <row collapsed="false" customFormat="false" customHeight="false" hidden="false" ht="15" outlineLevel="0" r="4049">
      <c r="A4049" s="8" t="s">
        <v>151</v>
      </c>
      <c r="B4049" s="9" t="n">
        <v>6359</v>
      </c>
      <c r="C4049" s="12" t="s">
        <v>357</v>
      </c>
      <c r="D4049" s="25" t="n">
        <v>41426</v>
      </c>
      <c r="E4049" s="22" t="s">
        <v>1873</v>
      </c>
      <c r="F4049" s="12" t="s">
        <v>18</v>
      </c>
      <c r="G4049" s="12" t="n">
        <v>1</v>
      </c>
      <c r="H4049" s="13" t="n">
        <v>147.6</v>
      </c>
      <c r="I4049" s="13" t="n">
        <f aca="false">+H4049*G4049</f>
        <v>147.6</v>
      </c>
      <c r="J4049" s="8" t="s">
        <v>1582</v>
      </c>
    </row>
    <row collapsed="false" customFormat="false" customHeight="false" hidden="false" ht="15" outlineLevel="0" r="4050">
      <c r="A4050" s="8" t="s">
        <v>151</v>
      </c>
      <c r="B4050" s="9" t="n">
        <v>6360</v>
      </c>
      <c r="C4050" s="12" t="s">
        <v>357</v>
      </c>
      <c r="D4050" s="25" t="n">
        <v>41426</v>
      </c>
      <c r="E4050" s="22" t="s">
        <v>1873</v>
      </c>
      <c r="F4050" s="12" t="s">
        <v>18</v>
      </c>
      <c r="G4050" s="12" t="n">
        <v>1</v>
      </c>
      <c r="H4050" s="13" t="n">
        <v>147.6</v>
      </c>
      <c r="I4050" s="13" t="n">
        <f aca="false">+H4050*G4050</f>
        <v>147.6</v>
      </c>
      <c r="J4050" s="8" t="s">
        <v>1582</v>
      </c>
    </row>
    <row collapsed="false" customFormat="false" customHeight="false" hidden="false" ht="15" outlineLevel="0" r="4051">
      <c r="A4051" s="8" t="s">
        <v>151</v>
      </c>
      <c r="B4051" s="9" t="n">
        <v>6361</v>
      </c>
      <c r="C4051" s="12" t="s">
        <v>357</v>
      </c>
      <c r="D4051" s="25" t="n">
        <v>41426</v>
      </c>
      <c r="E4051" s="22" t="s">
        <v>1873</v>
      </c>
      <c r="F4051" s="12" t="s">
        <v>18</v>
      </c>
      <c r="G4051" s="12" t="n">
        <v>1</v>
      </c>
      <c r="H4051" s="13" t="n">
        <v>147.6</v>
      </c>
      <c r="I4051" s="13" t="n">
        <f aca="false">+H4051*G4051</f>
        <v>147.6</v>
      </c>
      <c r="J4051" s="8" t="s">
        <v>1582</v>
      </c>
    </row>
    <row collapsed="false" customFormat="false" customHeight="false" hidden="false" ht="15" outlineLevel="0" r="4052">
      <c r="A4052" s="8" t="s">
        <v>151</v>
      </c>
      <c r="B4052" s="9" t="n">
        <v>6362</v>
      </c>
      <c r="C4052" s="12" t="s">
        <v>357</v>
      </c>
      <c r="D4052" s="25" t="n">
        <v>41426</v>
      </c>
      <c r="E4052" s="22" t="s">
        <v>1874</v>
      </c>
      <c r="F4052" s="12" t="s">
        <v>18</v>
      </c>
      <c r="G4052" s="12" t="n">
        <v>1</v>
      </c>
      <c r="H4052" s="13" t="n">
        <v>250.2</v>
      </c>
      <c r="I4052" s="13" t="n">
        <f aca="false">+H4052*G4052</f>
        <v>250.2</v>
      </c>
      <c r="J4052" s="8" t="s">
        <v>1582</v>
      </c>
    </row>
    <row collapsed="false" customFormat="false" customHeight="false" hidden="false" ht="15" outlineLevel="0" r="4053">
      <c r="A4053" s="8" t="s">
        <v>151</v>
      </c>
      <c r="B4053" s="9" t="n">
        <v>6363</v>
      </c>
      <c r="C4053" s="12" t="s">
        <v>357</v>
      </c>
      <c r="D4053" s="25" t="n">
        <v>41426</v>
      </c>
      <c r="E4053" s="22" t="s">
        <v>1874</v>
      </c>
      <c r="F4053" s="12" t="s">
        <v>18</v>
      </c>
      <c r="G4053" s="12" t="n">
        <v>1</v>
      </c>
      <c r="H4053" s="13" t="n">
        <v>250.2</v>
      </c>
      <c r="I4053" s="13" t="n">
        <f aca="false">+H4053*G4053</f>
        <v>250.2</v>
      </c>
      <c r="J4053" s="8" t="s">
        <v>1582</v>
      </c>
    </row>
    <row collapsed="false" customFormat="false" customHeight="false" hidden="false" ht="15" outlineLevel="0" r="4054">
      <c r="A4054" s="8" t="s">
        <v>151</v>
      </c>
      <c r="B4054" s="9" t="n">
        <v>6364</v>
      </c>
      <c r="C4054" s="12" t="s">
        <v>357</v>
      </c>
      <c r="D4054" s="25" t="n">
        <v>41426</v>
      </c>
      <c r="E4054" s="22" t="s">
        <v>1874</v>
      </c>
      <c r="F4054" s="12" t="s">
        <v>18</v>
      </c>
      <c r="G4054" s="12" t="n">
        <v>1</v>
      </c>
      <c r="H4054" s="13" t="n">
        <v>250.2</v>
      </c>
      <c r="I4054" s="13" t="n">
        <f aca="false">+H4054*G4054</f>
        <v>250.2</v>
      </c>
      <c r="J4054" s="8" t="s">
        <v>1582</v>
      </c>
    </row>
    <row collapsed="false" customFormat="false" customHeight="false" hidden="false" ht="15" outlineLevel="0" r="4055">
      <c r="A4055" s="8" t="s">
        <v>151</v>
      </c>
      <c r="B4055" s="9" t="n">
        <v>6365</v>
      </c>
      <c r="C4055" s="12" t="s">
        <v>357</v>
      </c>
      <c r="D4055" s="25" t="n">
        <v>41426</v>
      </c>
      <c r="E4055" s="22" t="s">
        <v>1874</v>
      </c>
      <c r="F4055" s="12" t="s">
        <v>18</v>
      </c>
      <c r="G4055" s="12" t="n">
        <v>1</v>
      </c>
      <c r="H4055" s="13" t="n">
        <v>250.2</v>
      </c>
      <c r="I4055" s="13" t="n">
        <f aca="false">+H4055*G4055</f>
        <v>250.2</v>
      </c>
      <c r="J4055" s="8" t="s">
        <v>1582</v>
      </c>
    </row>
    <row collapsed="false" customFormat="false" customHeight="false" hidden="false" ht="15" outlineLevel="0" r="4056">
      <c r="A4056" s="8" t="s">
        <v>151</v>
      </c>
      <c r="B4056" s="9" t="n">
        <v>6366</v>
      </c>
      <c r="C4056" s="12" t="s">
        <v>357</v>
      </c>
      <c r="D4056" s="25" t="n">
        <v>41426</v>
      </c>
      <c r="E4056" s="22" t="s">
        <v>1874</v>
      </c>
      <c r="F4056" s="12" t="s">
        <v>18</v>
      </c>
      <c r="G4056" s="12" t="n">
        <v>1</v>
      </c>
      <c r="H4056" s="13" t="n">
        <v>250.2</v>
      </c>
      <c r="I4056" s="13" t="n">
        <f aca="false">+H4056*G4056</f>
        <v>250.2</v>
      </c>
      <c r="J4056" s="8" t="s">
        <v>1582</v>
      </c>
    </row>
    <row collapsed="false" customFormat="false" customHeight="false" hidden="false" ht="15" outlineLevel="0" r="4057">
      <c r="A4057" s="8" t="s">
        <v>151</v>
      </c>
      <c r="B4057" s="9" t="n">
        <v>6367</v>
      </c>
      <c r="C4057" s="12" t="s">
        <v>357</v>
      </c>
      <c r="D4057" s="25" t="n">
        <v>41426</v>
      </c>
      <c r="E4057" s="22" t="s">
        <v>1874</v>
      </c>
      <c r="F4057" s="12" t="s">
        <v>18</v>
      </c>
      <c r="G4057" s="12" t="n">
        <v>1</v>
      </c>
      <c r="H4057" s="13" t="n">
        <v>250.2</v>
      </c>
      <c r="I4057" s="13" t="n">
        <f aca="false">+H4057*G4057</f>
        <v>250.2</v>
      </c>
      <c r="J4057" s="8" t="s">
        <v>1582</v>
      </c>
    </row>
    <row collapsed="false" customFormat="false" customHeight="false" hidden="false" ht="15" outlineLevel="0" r="4058">
      <c r="A4058" s="8" t="s">
        <v>151</v>
      </c>
      <c r="B4058" s="9" t="n">
        <v>6368</v>
      </c>
      <c r="C4058" s="12" t="s">
        <v>357</v>
      </c>
      <c r="D4058" s="25" t="n">
        <v>41426</v>
      </c>
      <c r="E4058" s="22" t="s">
        <v>1875</v>
      </c>
      <c r="F4058" s="12" t="s">
        <v>18</v>
      </c>
      <c r="G4058" s="12" t="n">
        <v>1</v>
      </c>
      <c r="H4058" s="13" t="n">
        <v>96.05</v>
      </c>
      <c r="I4058" s="13" t="n">
        <f aca="false">+H4058*G4058</f>
        <v>96.05</v>
      </c>
      <c r="J4058" s="8" t="s">
        <v>1582</v>
      </c>
    </row>
    <row collapsed="false" customFormat="false" customHeight="false" hidden="false" ht="15" outlineLevel="0" r="4059">
      <c r="A4059" s="8" t="s">
        <v>151</v>
      </c>
      <c r="B4059" s="9" t="n">
        <v>6369</v>
      </c>
      <c r="C4059" s="12" t="s">
        <v>357</v>
      </c>
      <c r="D4059" s="25" t="n">
        <v>41426</v>
      </c>
      <c r="E4059" s="22" t="s">
        <v>1875</v>
      </c>
      <c r="F4059" s="12" t="s">
        <v>18</v>
      </c>
      <c r="G4059" s="12" t="n">
        <v>1</v>
      </c>
      <c r="H4059" s="13" t="n">
        <v>96.05</v>
      </c>
      <c r="I4059" s="13" t="n">
        <f aca="false">+H4059*G4059</f>
        <v>96.05</v>
      </c>
      <c r="J4059" s="8" t="s">
        <v>1582</v>
      </c>
    </row>
    <row collapsed="false" customFormat="false" customHeight="false" hidden="false" ht="15" outlineLevel="0" r="4060">
      <c r="A4060" s="8" t="s">
        <v>151</v>
      </c>
      <c r="B4060" s="9" t="n">
        <v>6370</v>
      </c>
      <c r="C4060" s="12" t="s">
        <v>357</v>
      </c>
      <c r="D4060" s="25" t="n">
        <v>41426</v>
      </c>
      <c r="E4060" s="22" t="s">
        <v>1875</v>
      </c>
      <c r="F4060" s="12" t="s">
        <v>18</v>
      </c>
      <c r="G4060" s="12" t="n">
        <v>1</v>
      </c>
      <c r="H4060" s="13" t="n">
        <v>96.05</v>
      </c>
      <c r="I4060" s="13" t="n">
        <f aca="false">+H4060*G4060</f>
        <v>96.05</v>
      </c>
      <c r="J4060" s="8" t="s">
        <v>1582</v>
      </c>
    </row>
    <row collapsed="false" customFormat="false" customHeight="false" hidden="false" ht="15" outlineLevel="0" r="4061">
      <c r="A4061" s="8" t="s">
        <v>151</v>
      </c>
      <c r="B4061" s="9" t="n">
        <v>6371</v>
      </c>
      <c r="C4061" s="12" t="s">
        <v>357</v>
      </c>
      <c r="D4061" s="25" t="n">
        <v>41426</v>
      </c>
      <c r="E4061" s="22" t="s">
        <v>1875</v>
      </c>
      <c r="F4061" s="12" t="s">
        <v>18</v>
      </c>
      <c r="G4061" s="12" t="n">
        <v>1</v>
      </c>
      <c r="H4061" s="13" t="n">
        <v>96.05</v>
      </c>
      <c r="I4061" s="13" t="n">
        <f aca="false">+H4061*G4061</f>
        <v>96.05</v>
      </c>
      <c r="J4061" s="8" t="s">
        <v>1582</v>
      </c>
    </row>
    <row collapsed="false" customFormat="false" customHeight="false" hidden="false" ht="15" outlineLevel="0" r="4062">
      <c r="A4062" s="8" t="s">
        <v>151</v>
      </c>
      <c r="B4062" s="9" t="n">
        <v>6372</v>
      </c>
      <c r="C4062" s="12" t="s">
        <v>357</v>
      </c>
      <c r="D4062" s="25" t="n">
        <v>41426</v>
      </c>
      <c r="E4062" s="22" t="s">
        <v>1875</v>
      </c>
      <c r="F4062" s="12" t="s">
        <v>18</v>
      </c>
      <c r="G4062" s="12" t="n">
        <v>1</v>
      </c>
      <c r="H4062" s="13" t="n">
        <v>96.05</v>
      </c>
      <c r="I4062" s="13" t="n">
        <f aca="false">+H4062*G4062</f>
        <v>96.05</v>
      </c>
      <c r="J4062" s="8" t="s">
        <v>1582</v>
      </c>
    </row>
    <row collapsed="false" customFormat="false" customHeight="false" hidden="false" ht="15" outlineLevel="0" r="4063">
      <c r="A4063" s="8" t="s">
        <v>151</v>
      </c>
      <c r="B4063" s="9" t="n">
        <v>6373</v>
      </c>
      <c r="C4063" s="12" t="s">
        <v>357</v>
      </c>
      <c r="D4063" s="25" t="n">
        <v>41426</v>
      </c>
      <c r="E4063" s="22" t="s">
        <v>1875</v>
      </c>
      <c r="F4063" s="12" t="s">
        <v>18</v>
      </c>
      <c r="G4063" s="12" t="n">
        <v>1</v>
      </c>
      <c r="H4063" s="13" t="n">
        <v>96.05</v>
      </c>
      <c r="I4063" s="13" t="n">
        <f aca="false">+H4063*G4063</f>
        <v>96.05</v>
      </c>
      <c r="J4063" s="8" t="s">
        <v>1582</v>
      </c>
    </row>
    <row collapsed="false" customFormat="false" customHeight="false" hidden="false" ht="15" outlineLevel="0" r="4064">
      <c r="A4064" s="8" t="s">
        <v>151</v>
      </c>
      <c r="B4064" s="9" t="n">
        <v>6374</v>
      </c>
      <c r="C4064" s="12" t="s">
        <v>357</v>
      </c>
      <c r="D4064" s="25" t="n">
        <v>41426</v>
      </c>
      <c r="E4064" s="22" t="s">
        <v>1876</v>
      </c>
      <c r="F4064" s="12" t="s">
        <v>18</v>
      </c>
      <c r="G4064" s="12" t="n">
        <v>1</v>
      </c>
      <c r="H4064" s="13" t="n">
        <v>300.6</v>
      </c>
      <c r="I4064" s="13" t="n">
        <f aca="false">+H4064*G4064</f>
        <v>300.6</v>
      </c>
      <c r="J4064" s="8" t="s">
        <v>1582</v>
      </c>
    </row>
    <row collapsed="false" customFormat="false" customHeight="false" hidden="false" ht="15" outlineLevel="0" r="4065">
      <c r="A4065" s="8" t="s">
        <v>151</v>
      </c>
      <c r="B4065" s="9" t="n">
        <v>6375</v>
      </c>
      <c r="C4065" s="12" t="s">
        <v>357</v>
      </c>
      <c r="D4065" s="25" t="n">
        <v>41426</v>
      </c>
      <c r="E4065" s="22" t="s">
        <v>1876</v>
      </c>
      <c r="F4065" s="12" t="s">
        <v>18</v>
      </c>
      <c r="G4065" s="12" t="n">
        <v>1</v>
      </c>
      <c r="H4065" s="13" t="n">
        <v>300.6</v>
      </c>
      <c r="I4065" s="13" t="n">
        <f aca="false">+H4065*G4065</f>
        <v>300.6</v>
      </c>
      <c r="J4065" s="8" t="s">
        <v>1582</v>
      </c>
    </row>
    <row collapsed="false" customFormat="false" customHeight="false" hidden="false" ht="15" outlineLevel="0" r="4066">
      <c r="A4066" s="8" t="s">
        <v>151</v>
      </c>
      <c r="B4066" s="9" t="n">
        <v>6376</v>
      </c>
      <c r="C4066" s="12" t="s">
        <v>357</v>
      </c>
      <c r="D4066" s="25" t="n">
        <v>41426</v>
      </c>
      <c r="E4066" s="22" t="s">
        <v>1876</v>
      </c>
      <c r="F4066" s="12" t="s">
        <v>18</v>
      </c>
      <c r="G4066" s="12" t="n">
        <v>1</v>
      </c>
      <c r="H4066" s="13" t="n">
        <v>300.6</v>
      </c>
      <c r="I4066" s="13" t="n">
        <f aca="false">+H4066*G4066</f>
        <v>300.6</v>
      </c>
      <c r="J4066" s="8" t="s">
        <v>1582</v>
      </c>
    </row>
    <row collapsed="false" customFormat="false" customHeight="false" hidden="false" ht="15" outlineLevel="0" r="4067">
      <c r="A4067" s="8" t="s">
        <v>151</v>
      </c>
      <c r="B4067" s="9" t="n">
        <v>6377</v>
      </c>
      <c r="C4067" s="12" t="s">
        <v>357</v>
      </c>
      <c r="D4067" s="25" t="n">
        <v>41426</v>
      </c>
      <c r="E4067" s="22" t="s">
        <v>1877</v>
      </c>
      <c r="F4067" s="12" t="s">
        <v>18</v>
      </c>
      <c r="G4067" s="12" t="n">
        <v>1</v>
      </c>
      <c r="H4067" s="13" t="n">
        <v>95</v>
      </c>
      <c r="I4067" s="13" t="n">
        <f aca="false">+H4067*G4067</f>
        <v>95</v>
      </c>
      <c r="J4067" s="8" t="s">
        <v>1582</v>
      </c>
    </row>
    <row collapsed="false" customFormat="false" customHeight="false" hidden="false" ht="15" outlineLevel="0" r="4068">
      <c r="A4068" s="8" t="s">
        <v>151</v>
      </c>
      <c r="B4068" s="9" t="n">
        <v>6378</v>
      </c>
      <c r="C4068" s="12" t="s">
        <v>357</v>
      </c>
      <c r="D4068" s="25" t="n">
        <v>41426</v>
      </c>
      <c r="E4068" s="22" t="s">
        <v>1877</v>
      </c>
      <c r="F4068" s="12" t="s">
        <v>18</v>
      </c>
      <c r="G4068" s="12" t="n">
        <v>1</v>
      </c>
      <c r="H4068" s="13" t="n">
        <v>95</v>
      </c>
      <c r="I4068" s="13" t="n">
        <f aca="false">+H4068*G4068</f>
        <v>95</v>
      </c>
      <c r="J4068" s="8" t="s">
        <v>1582</v>
      </c>
    </row>
    <row collapsed="false" customFormat="false" customHeight="false" hidden="false" ht="15" outlineLevel="0" r="4069">
      <c r="A4069" s="8" t="s">
        <v>151</v>
      </c>
      <c r="B4069" s="9" t="n">
        <v>6379</v>
      </c>
      <c r="C4069" s="12" t="s">
        <v>357</v>
      </c>
      <c r="D4069" s="25" t="n">
        <v>41426</v>
      </c>
      <c r="E4069" s="22" t="s">
        <v>1877</v>
      </c>
      <c r="F4069" s="12" t="s">
        <v>18</v>
      </c>
      <c r="G4069" s="12" t="n">
        <v>1</v>
      </c>
      <c r="H4069" s="13" t="n">
        <v>95</v>
      </c>
      <c r="I4069" s="13" t="n">
        <f aca="false">+H4069*G4069</f>
        <v>95</v>
      </c>
      <c r="J4069" s="8" t="s">
        <v>1582</v>
      </c>
    </row>
    <row collapsed="false" customFormat="false" customHeight="false" hidden="false" ht="15" outlineLevel="0" r="4070">
      <c r="A4070" s="8" t="s">
        <v>151</v>
      </c>
      <c r="B4070" s="9" t="n">
        <v>6380</v>
      </c>
      <c r="C4070" s="12" t="s">
        <v>357</v>
      </c>
      <c r="D4070" s="25" t="n">
        <v>41426</v>
      </c>
      <c r="E4070" s="22" t="s">
        <v>1877</v>
      </c>
      <c r="F4070" s="12" t="s">
        <v>18</v>
      </c>
      <c r="G4070" s="12" t="n">
        <v>1</v>
      </c>
      <c r="H4070" s="13" t="n">
        <v>95</v>
      </c>
      <c r="I4070" s="13" t="n">
        <f aca="false">+H4070*G4070</f>
        <v>95</v>
      </c>
      <c r="J4070" s="8" t="s">
        <v>1582</v>
      </c>
    </row>
    <row collapsed="false" customFormat="false" customHeight="false" hidden="false" ht="15" outlineLevel="0" r="4071">
      <c r="A4071" s="8" t="s">
        <v>151</v>
      </c>
      <c r="B4071" s="9" t="n">
        <v>6381</v>
      </c>
      <c r="C4071" s="12" t="s">
        <v>357</v>
      </c>
      <c r="D4071" s="25" t="n">
        <v>41426</v>
      </c>
      <c r="E4071" s="22" t="s">
        <v>1877</v>
      </c>
      <c r="F4071" s="12" t="s">
        <v>18</v>
      </c>
      <c r="G4071" s="12" t="n">
        <v>1</v>
      </c>
      <c r="H4071" s="13" t="n">
        <v>95</v>
      </c>
      <c r="I4071" s="13" t="n">
        <f aca="false">+H4071*G4071</f>
        <v>95</v>
      </c>
      <c r="J4071" s="8" t="s">
        <v>1582</v>
      </c>
    </row>
    <row collapsed="false" customFormat="false" customHeight="false" hidden="false" ht="15" outlineLevel="0" r="4072">
      <c r="A4072" s="8" t="s">
        <v>151</v>
      </c>
      <c r="B4072" s="9" t="n">
        <v>6382</v>
      </c>
      <c r="C4072" s="12" t="s">
        <v>357</v>
      </c>
      <c r="D4072" s="25" t="n">
        <v>41426</v>
      </c>
      <c r="E4072" s="22" t="s">
        <v>1877</v>
      </c>
      <c r="F4072" s="12" t="s">
        <v>18</v>
      </c>
      <c r="G4072" s="12" t="n">
        <v>1</v>
      </c>
      <c r="H4072" s="13" t="n">
        <v>95</v>
      </c>
      <c r="I4072" s="13" t="n">
        <f aca="false">+H4072*G4072</f>
        <v>95</v>
      </c>
      <c r="J4072" s="8" t="s">
        <v>1582</v>
      </c>
    </row>
    <row collapsed="false" customFormat="false" customHeight="false" hidden="false" ht="15" outlineLevel="0" r="4073">
      <c r="A4073" s="8" t="s">
        <v>151</v>
      </c>
      <c r="B4073" s="9" t="n">
        <v>6383</v>
      </c>
      <c r="C4073" s="12" t="s">
        <v>357</v>
      </c>
      <c r="D4073" s="25" t="n">
        <v>41426</v>
      </c>
      <c r="E4073" s="22" t="s">
        <v>1878</v>
      </c>
      <c r="F4073" s="12" t="s">
        <v>18</v>
      </c>
      <c r="G4073" s="12" t="n">
        <v>1</v>
      </c>
      <c r="H4073" s="13" t="n">
        <v>158.4</v>
      </c>
      <c r="I4073" s="13" t="n">
        <f aca="false">+H4073*G4073</f>
        <v>158.4</v>
      </c>
      <c r="J4073" s="8" t="s">
        <v>1582</v>
      </c>
    </row>
    <row collapsed="false" customFormat="false" customHeight="false" hidden="false" ht="15" outlineLevel="0" r="4074">
      <c r="A4074" s="8" t="s">
        <v>151</v>
      </c>
      <c r="B4074" s="9" t="n">
        <v>6384</v>
      </c>
      <c r="C4074" s="12" t="s">
        <v>357</v>
      </c>
      <c r="D4074" s="25" t="n">
        <v>41426</v>
      </c>
      <c r="E4074" s="22" t="s">
        <v>1878</v>
      </c>
      <c r="F4074" s="12" t="s">
        <v>18</v>
      </c>
      <c r="G4074" s="12" t="n">
        <v>1</v>
      </c>
      <c r="H4074" s="13" t="n">
        <v>158.4</v>
      </c>
      <c r="I4074" s="13" t="n">
        <f aca="false">+H4074*G4074</f>
        <v>158.4</v>
      </c>
      <c r="J4074" s="8" t="s">
        <v>1582</v>
      </c>
    </row>
    <row collapsed="false" customFormat="false" customHeight="false" hidden="false" ht="15" outlineLevel="0" r="4075">
      <c r="A4075" s="8" t="s">
        <v>151</v>
      </c>
      <c r="B4075" s="9" t="n">
        <v>6385</v>
      </c>
      <c r="C4075" s="12" t="s">
        <v>357</v>
      </c>
      <c r="D4075" s="25" t="n">
        <v>41426</v>
      </c>
      <c r="E4075" s="22" t="s">
        <v>1878</v>
      </c>
      <c r="F4075" s="12" t="s">
        <v>18</v>
      </c>
      <c r="G4075" s="12" t="n">
        <v>1</v>
      </c>
      <c r="H4075" s="13" t="n">
        <v>158.4</v>
      </c>
      <c r="I4075" s="13" t="n">
        <f aca="false">+H4075*G4075</f>
        <v>158.4</v>
      </c>
      <c r="J4075" s="8" t="s">
        <v>1582</v>
      </c>
    </row>
    <row collapsed="false" customFormat="false" customHeight="false" hidden="false" ht="15" outlineLevel="0" r="4076">
      <c r="A4076" s="8" t="s">
        <v>151</v>
      </c>
      <c r="B4076" s="9" t="n">
        <v>6386</v>
      </c>
      <c r="C4076" s="12" t="s">
        <v>357</v>
      </c>
      <c r="D4076" s="25" t="n">
        <v>41426</v>
      </c>
      <c r="E4076" s="22" t="s">
        <v>1878</v>
      </c>
      <c r="F4076" s="12" t="s">
        <v>18</v>
      </c>
      <c r="G4076" s="12" t="n">
        <v>1</v>
      </c>
      <c r="H4076" s="13" t="n">
        <v>158.4</v>
      </c>
      <c r="I4076" s="13" t="n">
        <f aca="false">+H4076*G4076</f>
        <v>158.4</v>
      </c>
      <c r="J4076" s="8" t="s">
        <v>1582</v>
      </c>
    </row>
    <row collapsed="false" customFormat="false" customHeight="false" hidden="false" ht="15" outlineLevel="0" r="4077">
      <c r="A4077" s="8" t="s">
        <v>151</v>
      </c>
      <c r="B4077" s="9" t="n">
        <v>6387</v>
      </c>
      <c r="C4077" s="12" t="s">
        <v>357</v>
      </c>
      <c r="D4077" s="25" t="n">
        <v>41426</v>
      </c>
      <c r="E4077" s="22" t="s">
        <v>1878</v>
      </c>
      <c r="F4077" s="12" t="s">
        <v>18</v>
      </c>
      <c r="G4077" s="12" t="n">
        <v>1</v>
      </c>
      <c r="H4077" s="13" t="n">
        <v>158.4</v>
      </c>
      <c r="I4077" s="13" t="n">
        <f aca="false">+H4077*G4077</f>
        <v>158.4</v>
      </c>
      <c r="J4077" s="8" t="s">
        <v>1582</v>
      </c>
    </row>
    <row collapsed="false" customFormat="false" customHeight="false" hidden="false" ht="15" outlineLevel="0" r="4078">
      <c r="A4078" s="8" t="s">
        <v>151</v>
      </c>
      <c r="B4078" s="9" t="n">
        <v>6388</v>
      </c>
      <c r="C4078" s="12" t="s">
        <v>357</v>
      </c>
      <c r="D4078" s="25" t="n">
        <v>41426</v>
      </c>
      <c r="E4078" s="22" t="s">
        <v>1878</v>
      </c>
      <c r="F4078" s="12" t="s">
        <v>18</v>
      </c>
      <c r="G4078" s="12" t="n">
        <v>1</v>
      </c>
      <c r="H4078" s="13" t="n">
        <v>158.4</v>
      </c>
      <c r="I4078" s="13" t="n">
        <f aca="false">+H4078*G4078</f>
        <v>158.4</v>
      </c>
      <c r="J4078" s="8" t="s">
        <v>1582</v>
      </c>
    </row>
    <row collapsed="false" customFormat="false" customHeight="false" hidden="false" ht="22.5" outlineLevel="0" r="4079">
      <c r="A4079" s="8" t="s">
        <v>151</v>
      </c>
      <c r="B4079" s="9" t="n">
        <v>6389</v>
      </c>
      <c r="C4079" s="12" t="s">
        <v>357</v>
      </c>
      <c r="D4079" s="25" t="n">
        <v>41426</v>
      </c>
      <c r="E4079" s="11" t="s">
        <v>1879</v>
      </c>
      <c r="F4079" s="12" t="s">
        <v>18</v>
      </c>
      <c r="G4079" s="12" t="n">
        <v>1</v>
      </c>
      <c r="H4079" s="13" t="n">
        <v>96</v>
      </c>
      <c r="I4079" s="13" t="n">
        <f aca="false">+H4079*G4079</f>
        <v>96</v>
      </c>
      <c r="J4079" s="8" t="s">
        <v>1582</v>
      </c>
    </row>
    <row collapsed="false" customFormat="false" customHeight="false" hidden="false" ht="22.5" outlineLevel="0" r="4080">
      <c r="A4080" s="8" t="s">
        <v>151</v>
      </c>
      <c r="B4080" s="9" t="n">
        <v>6390</v>
      </c>
      <c r="C4080" s="12" t="s">
        <v>357</v>
      </c>
      <c r="D4080" s="25" t="n">
        <v>41426</v>
      </c>
      <c r="E4080" s="11" t="s">
        <v>1879</v>
      </c>
      <c r="F4080" s="12" t="s">
        <v>18</v>
      </c>
      <c r="G4080" s="12" t="n">
        <v>1</v>
      </c>
      <c r="H4080" s="13" t="n">
        <v>96</v>
      </c>
      <c r="I4080" s="13" t="n">
        <f aca="false">+H4080*G4080</f>
        <v>96</v>
      </c>
      <c r="J4080" s="8" t="s">
        <v>1582</v>
      </c>
    </row>
    <row collapsed="false" customFormat="false" customHeight="false" hidden="false" ht="22.5" outlineLevel="0" r="4081">
      <c r="A4081" s="8" t="s">
        <v>151</v>
      </c>
      <c r="B4081" s="9" t="n">
        <v>6391</v>
      </c>
      <c r="C4081" s="12" t="s">
        <v>357</v>
      </c>
      <c r="D4081" s="25" t="n">
        <v>41426</v>
      </c>
      <c r="E4081" s="11" t="s">
        <v>1879</v>
      </c>
      <c r="F4081" s="12" t="s">
        <v>18</v>
      </c>
      <c r="G4081" s="12" t="n">
        <v>1</v>
      </c>
      <c r="H4081" s="13" t="n">
        <v>96</v>
      </c>
      <c r="I4081" s="13" t="n">
        <f aca="false">+H4081*G4081</f>
        <v>96</v>
      </c>
      <c r="J4081" s="8" t="s">
        <v>1582</v>
      </c>
    </row>
    <row collapsed="false" customFormat="false" customHeight="false" hidden="false" ht="22.5" outlineLevel="0" r="4082">
      <c r="A4082" s="8" t="s">
        <v>151</v>
      </c>
      <c r="B4082" s="9" t="n">
        <v>6392</v>
      </c>
      <c r="C4082" s="12" t="s">
        <v>357</v>
      </c>
      <c r="D4082" s="25" t="n">
        <v>41426</v>
      </c>
      <c r="E4082" s="11" t="s">
        <v>1879</v>
      </c>
      <c r="F4082" s="12" t="s">
        <v>18</v>
      </c>
      <c r="G4082" s="12" t="n">
        <v>1</v>
      </c>
      <c r="H4082" s="13" t="n">
        <v>96</v>
      </c>
      <c r="I4082" s="13" t="n">
        <f aca="false">+H4082*G4082</f>
        <v>96</v>
      </c>
      <c r="J4082" s="8" t="s">
        <v>1582</v>
      </c>
    </row>
    <row collapsed="false" customFormat="false" customHeight="false" hidden="false" ht="22.5" outlineLevel="0" r="4083">
      <c r="A4083" s="8" t="s">
        <v>151</v>
      </c>
      <c r="B4083" s="9" t="n">
        <v>6393</v>
      </c>
      <c r="C4083" s="12" t="s">
        <v>357</v>
      </c>
      <c r="D4083" s="25" t="n">
        <v>41426</v>
      </c>
      <c r="E4083" s="11" t="s">
        <v>1879</v>
      </c>
      <c r="F4083" s="12" t="s">
        <v>18</v>
      </c>
      <c r="G4083" s="12" t="n">
        <v>1</v>
      </c>
      <c r="H4083" s="13" t="n">
        <v>96</v>
      </c>
      <c r="I4083" s="13" t="n">
        <f aca="false">+H4083*G4083</f>
        <v>96</v>
      </c>
      <c r="J4083" s="8" t="s">
        <v>1582</v>
      </c>
    </row>
    <row collapsed="false" customFormat="false" customHeight="false" hidden="false" ht="22.5" outlineLevel="0" r="4084">
      <c r="A4084" s="8" t="s">
        <v>151</v>
      </c>
      <c r="B4084" s="9" t="n">
        <v>6394</v>
      </c>
      <c r="C4084" s="12" t="s">
        <v>357</v>
      </c>
      <c r="D4084" s="25" t="n">
        <v>41426</v>
      </c>
      <c r="E4084" s="11" t="s">
        <v>1879</v>
      </c>
      <c r="F4084" s="12" t="s">
        <v>18</v>
      </c>
      <c r="G4084" s="12" t="n">
        <v>1</v>
      </c>
      <c r="H4084" s="13" t="n">
        <v>96</v>
      </c>
      <c r="I4084" s="13" t="n">
        <f aca="false">+H4084*G4084</f>
        <v>96</v>
      </c>
      <c r="J4084" s="8" t="s">
        <v>1582</v>
      </c>
    </row>
    <row collapsed="false" customFormat="false" customHeight="false" hidden="false" ht="15" outlineLevel="0" r="4085">
      <c r="A4085" s="8" t="s">
        <v>95</v>
      </c>
      <c r="B4085" s="9" t="n">
        <v>6395</v>
      </c>
      <c r="C4085" s="8" t="s">
        <v>123</v>
      </c>
      <c r="D4085" s="25" t="n">
        <v>41426</v>
      </c>
      <c r="E4085" s="11" t="s">
        <v>1880</v>
      </c>
      <c r="F4085" s="12" t="s">
        <v>18</v>
      </c>
      <c r="G4085" s="12" t="n">
        <v>1</v>
      </c>
      <c r="H4085" s="13" t="n">
        <v>899</v>
      </c>
      <c r="I4085" s="13" t="n">
        <f aca="false">+H4085*G4085</f>
        <v>899</v>
      </c>
      <c r="J4085" s="8" t="s">
        <v>1881</v>
      </c>
    </row>
    <row collapsed="false" customFormat="false" customHeight="false" hidden="false" ht="15" outlineLevel="0" r="4086">
      <c r="A4086" s="8" t="s">
        <v>70</v>
      </c>
      <c r="B4086" s="15" t="n">
        <v>6597</v>
      </c>
      <c r="C4086" s="15" t="s">
        <v>73</v>
      </c>
      <c r="D4086" s="25" t="n">
        <v>41456</v>
      </c>
      <c r="E4086" s="20" t="s">
        <v>1882</v>
      </c>
      <c r="F4086" s="12" t="s">
        <v>18</v>
      </c>
      <c r="G4086" s="12" t="n">
        <v>1</v>
      </c>
      <c r="H4086" s="21" t="n">
        <v>499</v>
      </c>
      <c r="I4086" s="13" t="n">
        <f aca="false">+H4086*G4086</f>
        <v>499</v>
      </c>
      <c r="J4086" s="8" t="s">
        <v>1883</v>
      </c>
    </row>
    <row collapsed="false" customFormat="false" customHeight="false" hidden="false" ht="15" outlineLevel="0" r="4087">
      <c r="A4087" s="8" t="s">
        <v>50</v>
      </c>
      <c r="B4087" s="15" t="n">
        <v>6399</v>
      </c>
      <c r="C4087" s="15" t="s">
        <v>26</v>
      </c>
      <c r="D4087" s="25" t="n">
        <v>41456</v>
      </c>
      <c r="E4087" s="20" t="s">
        <v>1884</v>
      </c>
      <c r="F4087" s="12" t="s">
        <v>18</v>
      </c>
      <c r="G4087" s="12" t="n">
        <v>1</v>
      </c>
      <c r="H4087" s="21" t="n">
        <v>219.9</v>
      </c>
      <c r="I4087" s="13" t="n">
        <f aca="false">+H4087*G4087</f>
        <v>219.9</v>
      </c>
      <c r="J4087" s="8" t="s">
        <v>1885</v>
      </c>
    </row>
    <row collapsed="false" customFormat="false" customHeight="false" hidden="false" ht="15" outlineLevel="0" r="4088">
      <c r="A4088" s="8" t="s">
        <v>70</v>
      </c>
      <c r="B4088" s="15" t="n">
        <v>6400</v>
      </c>
      <c r="C4088" s="15" t="s">
        <v>26</v>
      </c>
      <c r="D4088" s="25" t="n">
        <v>41456</v>
      </c>
      <c r="E4088" s="20" t="s">
        <v>1886</v>
      </c>
      <c r="F4088" s="12" t="s">
        <v>18</v>
      </c>
      <c r="G4088" s="12" t="n">
        <v>1</v>
      </c>
      <c r="H4088" s="21" t="n">
        <v>69.9</v>
      </c>
      <c r="I4088" s="13" t="n">
        <f aca="false">+H4088*G4088</f>
        <v>69.9</v>
      </c>
      <c r="J4088" s="8" t="s">
        <v>1885</v>
      </c>
    </row>
    <row collapsed="false" customFormat="false" customHeight="false" hidden="false" ht="15" outlineLevel="0" r="4089">
      <c r="A4089" s="8" t="s">
        <v>50</v>
      </c>
      <c r="B4089" s="15" t="n">
        <v>6401</v>
      </c>
      <c r="C4089" s="15" t="s">
        <v>26</v>
      </c>
      <c r="D4089" s="25" t="n">
        <v>41456</v>
      </c>
      <c r="E4089" s="20" t="s">
        <v>1887</v>
      </c>
      <c r="F4089" s="12" t="s">
        <v>18</v>
      </c>
      <c r="G4089" s="12" t="n">
        <v>1</v>
      </c>
      <c r="H4089" s="21" t="n">
        <v>224</v>
      </c>
      <c r="I4089" s="13" t="n">
        <f aca="false">+H4089*G4089</f>
        <v>224</v>
      </c>
      <c r="J4089" s="8" t="s">
        <v>1885</v>
      </c>
    </row>
    <row collapsed="false" customFormat="false" customHeight="false" hidden="false" ht="15" outlineLevel="0" r="4090">
      <c r="A4090" s="8" t="s">
        <v>95</v>
      </c>
      <c r="B4090" s="15" t="n">
        <v>6402</v>
      </c>
      <c r="C4090" s="15" t="s">
        <v>26</v>
      </c>
      <c r="D4090" s="25" t="n">
        <v>41456</v>
      </c>
      <c r="E4090" s="20" t="s">
        <v>1888</v>
      </c>
      <c r="F4090" s="12" t="s">
        <v>18</v>
      </c>
      <c r="G4090" s="12" t="n">
        <v>1</v>
      </c>
      <c r="H4090" s="21" t="n">
        <v>9.99</v>
      </c>
      <c r="I4090" s="13" t="n">
        <f aca="false">+H4090*G4090</f>
        <v>9.99</v>
      </c>
      <c r="J4090" s="8" t="s">
        <v>1885</v>
      </c>
    </row>
    <row collapsed="false" customFormat="false" customHeight="false" hidden="false" ht="15" outlineLevel="0" r="4091">
      <c r="A4091" s="8" t="s">
        <v>70</v>
      </c>
      <c r="B4091" s="15" t="n">
        <v>6403</v>
      </c>
      <c r="C4091" s="15" t="s">
        <v>26</v>
      </c>
      <c r="D4091" s="25" t="n">
        <v>41456</v>
      </c>
      <c r="E4091" s="20" t="s">
        <v>1889</v>
      </c>
      <c r="F4091" s="12" t="s">
        <v>18</v>
      </c>
      <c r="G4091" s="12" t="n">
        <v>1</v>
      </c>
      <c r="H4091" s="21" t="n">
        <v>240</v>
      </c>
      <c r="I4091" s="13" t="n">
        <f aca="false">+H4091*G4091</f>
        <v>240</v>
      </c>
      <c r="J4091" s="8" t="s">
        <v>1885</v>
      </c>
    </row>
    <row collapsed="false" customFormat="false" customHeight="false" hidden="false" ht="15" outlineLevel="0" r="4092">
      <c r="A4092" s="8" t="s">
        <v>95</v>
      </c>
      <c r="B4092" s="15" t="n">
        <v>6404</v>
      </c>
      <c r="C4092" s="15" t="s">
        <v>26</v>
      </c>
      <c r="D4092" s="25" t="n">
        <v>41456</v>
      </c>
      <c r="E4092" s="20" t="s">
        <v>1888</v>
      </c>
      <c r="F4092" s="12" t="s">
        <v>18</v>
      </c>
      <c r="G4092" s="12" t="n">
        <v>1</v>
      </c>
      <c r="H4092" s="21" t="n">
        <v>9.99</v>
      </c>
      <c r="I4092" s="13" t="n">
        <f aca="false">+H4092*G4092</f>
        <v>9.99</v>
      </c>
      <c r="J4092" s="8" t="s">
        <v>1885</v>
      </c>
    </row>
    <row collapsed="false" customFormat="false" customHeight="false" hidden="false" ht="15" outlineLevel="0" r="4093">
      <c r="A4093" s="8" t="s">
        <v>50</v>
      </c>
      <c r="B4093" s="15" t="n">
        <v>6405</v>
      </c>
      <c r="C4093" s="15" t="s">
        <v>26</v>
      </c>
      <c r="D4093" s="25" t="n">
        <v>41456</v>
      </c>
      <c r="E4093" s="20" t="s">
        <v>1884</v>
      </c>
      <c r="F4093" s="12" t="s">
        <v>18</v>
      </c>
      <c r="G4093" s="12" t="n">
        <v>1</v>
      </c>
      <c r="H4093" s="21" t="n">
        <v>249</v>
      </c>
      <c r="I4093" s="13" t="n">
        <f aca="false">+H4093*G4093</f>
        <v>249</v>
      </c>
      <c r="J4093" s="8" t="s">
        <v>1885</v>
      </c>
    </row>
    <row collapsed="false" customFormat="false" customHeight="false" hidden="false" ht="56.25" outlineLevel="0" r="4094">
      <c r="A4094" s="8" t="s">
        <v>50</v>
      </c>
      <c r="B4094" s="9" t="n">
        <v>6577</v>
      </c>
      <c r="C4094" s="15" t="s">
        <v>54</v>
      </c>
      <c r="D4094" s="25" t="n">
        <v>41456</v>
      </c>
      <c r="E4094" s="11" t="s">
        <v>1890</v>
      </c>
      <c r="F4094" s="12" t="s">
        <v>18</v>
      </c>
      <c r="G4094" s="12" t="n">
        <v>1</v>
      </c>
      <c r="H4094" s="13" t="n">
        <v>13635</v>
      </c>
      <c r="I4094" s="13" t="n">
        <f aca="false">+H4094*G4094</f>
        <v>13635</v>
      </c>
      <c r="J4094" s="8" t="s">
        <v>737</v>
      </c>
    </row>
    <row collapsed="false" customFormat="false" customHeight="false" hidden="false" ht="56.25" outlineLevel="0" r="4095">
      <c r="A4095" s="8" t="s">
        <v>50</v>
      </c>
      <c r="B4095" s="9" t="n">
        <v>6578</v>
      </c>
      <c r="C4095" s="15" t="s">
        <v>54</v>
      </c>
      <c r="D4095" s="25" t="n">
        <v>41456</v>
      </c>
      <c r="E4095" s="11" t="s">
        <v>1890</v>
      </c>
      <c r="F4095" s="12" t="s">
        <v>18</v>
      </c>
      <c r="G4095" s="12" t="n">
        <v>1</v>
      </c>
      <c r="H4095" s="13" t="n">
        <v>13635</v>
      </c>
      <c r="I4095" s="13" t="n">
        <f aca="false">+H4095*G4095</f>
        <v>13635</v>
      </c>
      <c r="J4095" s="8" t="s">
        <v>737</v>
      </c>
    </row>
    <row collapsed="false" customFormat="false" customHeight="false" hidden="false" ht="56.25" outlineLevel="0" r="4096">
      <c r="A4096" s="8" t="s">
        <v>50</v>
      </c>
      <c r="B4096" s="9" t="n">
        <v>6579</v>
      </c>
      <c r="C4096" s="15" t="s">
        <v>54</v>
      </c>
      <c r="D4096" s="25" t="n">
        <v>41456</v>
      </c>
      <c r="E4096" s="11" t="s">
        <v>1890</v>
      </c>
      <c r="F4096" s="12" t="s">
        <v>18</v>
      </c>
      <c r="G4096" s="12" t="n">
        <v>1</v>
      </c>
      <c r="H4096" s="13" t="n">
        <v>13635</v>
      </c>
      <c r="I4096" s="13" t="n">
        <f aca="false">+H4096*G4096</f>
        <v>13635</v>
      </c>
      <c r="J4096" s="8" t="s">
        <v>737</v>
      </c>
    </row>
    <row collapsed="false" customFormat="false" customHeight="false" hidden="false" ht="56.25" outlineLevel="0" r="4097">
      <c r="A4097" s="8" t="s">
        <v>50</v>
      </c>
      <c r="B4097" s="9" t="n">
        <v>6580</v>
      </c>
      <c r="C4097" s="15" t="s">
        <v>54</v>
      </c>
      <c r="D4097" s="25" t="n">
        <v>41456</v>
      </c>
      <c r="E4097" s="11" t="s">
        <v>1890</v>
      </c>
      <c r="F4097" s="12" t="s">
        <v>18</v>
      </c>
      <c r="G4097" s="12" t="n">
        <v>1</v>
      </c>
      <c r="H4097" s="13" t="n">
        <v>13635</v>
      </c>
      <c r="I4097" s="13" t="n">
        <f aca="false">+H4097*G4097</f>
        <v>13635</v>
      </c>
      <c r="J4097" s="8" t="s">
        <v>737</v>
      </c>
    </row>
    <row collapsed="false" customFormat="false" customHeight="false" hidden="false" ht="56.25" outlineLevel="0" r="4098">
      <c r="A4098" s="8" t="s">
        <v>50</v>
      </c>
      <c r="B4098" s="9" t="n">
        <v>6581</v>
      </c>
      <c r="C4098" s="15" t="s">
        <v>54</v>
      </c>
      <c r="D4098" s="25" t="n">
        <v>41456</v>
      </c>
      <c r="E4098" s="11" t="s">
        <v>1890</v>
      </c>
      <c r="F4098" s="12" t="s">
        <v>18</v>
      </c>
      <c r="G4098" s="12" t="n">
        <v>1</v>
      </c>
      <c r="H4098" s="13" t="n">
        <v>13635</v>
      </c>
      <c r="I4098" s="13" t="n">
        <f aca="false">+H4098*G4098</f>
        <v>13635</v>
      </c>
      <c r="J4098" s="8" t="s">
        <v>737</v>
      </c>
    </row>
    <row collapsed="false" customFormat="false" customHeight="false" hidden="false" ht="67.5" outlineLevel="0" r="4099">
      <c r="A4099" s="8" t="s">
        <v>50</v>
      </c>
      <c r="B4099" s="9" t="n">
        <v>6582</v>
      </c>
      <c r="C4099" s="15" t="s">
        <v>54</v>
      </c>
      <c r="D4099" s="25" t="n">
        <v>41456</v>
      </c>
      <c r="E4099" s="11" t="s">
        <v>1891</v>
      </c>
      <c r="F4099" s="12" t="s">
        <v>18</v>
      </c>
      <c r="G4099" s="12" t="n">
        <v>1</v>
      </c>
      <c r="H4099" s="13" t="n">
        <v>13700</v>
      </c>
      <c r="I4099" s="13" t="n">
        <f aca="false">+H4099*G4099</f>
        <v>13700</v>
      </c>
      <c r="J4099" s="8" t="s">
        <v>737</v>
      </c>
    </row>
    <row collapsed="false" customFormat="false" customHeight="false" hidden="false" ht="67.5" outlineLevel="0" r="4100">
      <c r="A4100" s="8" t="s">
        <v>50</v>
      </c>
      <c r="B4100" s="9" t="n">
        <v>6583</v>
      </c>
      <c r="C4100" s="15" t="s">
        <v>54</v>
      </c>
      <c r="D4100" s="25" t="n">
        <v>41456</v>
      </c>
      <c r="E4100" s="11" t="s">
        <v>1892</v>
      </c>
      <c r="F4100" s="12" t="s">
        <v>18</v>
      </c>
      <c r="G4100" s="12" t="n">
        <v>1</v>
      </c>
      <c r="H4100" s="13" t="n">
        <v>15870.23</v>
      </c>
      <c r="I4100" s="13" t="n">
        <f aca="false">+H4100*G4100</f>
        <v>15870.23</v>
      </c>
      <c r="J4100" s="8" t="s">
        <v>737</v>
      </c>
    </row>
    <row collapsed="false" customFormat="false" customHeight="false" hidden="false" ht="22.5" outlineLevel="0" r="4101">
      <c r="A4101" s="8" t="s">
        <v>50</v>
      </c>
      <c r="B4101" s="9" t="n">
        <v>6584</v>
      </c>
      <c r="C4101" s="15" t="s">
        <v>54</v>
      </c>
      <c r="D4101" s="25" t="n">
        <v>41456</v>
      </c>
      <c r="E4101" s="11" t="s">
        <v>1893</v>
      </c>
      <c r="F4101" s="12" t="s">
        <v>18</v>
      </c>
      <c r="G4101" s="12" t="n">
        <v>1</v>
      </c>
      <c r="H4101" s="13" t="n">
        <v>1840</v>
      </c>
      <c r="I4101" s="13" t="n">
        <f aca="false">+H4101*G4101</f>
        <v>1840</v>
      </c>
      <c r="J4101" s="8" t="s">
        <v>737</v>
      </c>
    </row>
    <row collapsed="false" customFormat="false" customHeight="false" hidden="false" ht="22.5" outlineLevel="0" r="4102">
      <c r="A4102" s="8" t="s">
        <v>50</v>
      </c>
      <c r="B4102" s="9" t="n">
        <v>6585</v>
      </c>
      <c r="C4102" s="15" t="s">
        <v>54</v>
      </c>
      <c r="D4102" s="25" t="n">
        <v>41456</v>
      </c>
      <c r="E4102" s="11" t="s">
        <v>1894</v>
      </c>
      <c r="F4102" s="12" t="s">
        <v>18</v>
      </c>
      <c r="G4102" s="12" t="n">
        <v>1</v>
      </c>
      <c r="H4102" s="13" t="n">
        <v>90</v>
      </c>
      <c r="I4102" s="13" t="n">
        <f aca="false">+H4102*G4102</f>
        <v>90</v>
      </c>
      <c r="J4102" s="8" t="s">
        <v>737</v>
      </c>
    </row>
    <row collapsed="false" customFormat="false" customHeight="false" hidden="false" ht="22.5" outlineLevel="0" r="4103">
      <c r="A4103" s="8" t="s">
        <v>50</v>
      </c>
      <c r="B4103" s="9" t="n">
        <v>6586</v>
      </c>
      <c r="C4103" s="15" t="s">
        <v>54</v>
      </c>
      <c r="D4103" s="25" t="n">
        <v>41456</v>
      </c>
      <c r="E4103" s="11" t="s">
        <v>1894</v>
      </c>
      <c r="F4103" s="12" t="s">
        <v>18</v>
      </c>
      <c r="G4103" s="12" t="n">
        <v>1</v>
      </c>
      <c r="H4103" s="13" t="n">
        <v>90</v>
      </c>
      <c r="I4103" s="13" t="n">
        <f aca="false">+H4103*G4103</f>
        <v>90</v>
      </c>
      <c r="J4103" s="8" t="s">
        <v>737</v>
      </c>
    </row>
    <row collapsed="false" customFormat="false" customHeight="false" hidden="false" ht="22.5" outlineLevel="0" r="4104">
      <c r="A4104" s="8" t="s">
        <v>50</v>
      </c>
      <c r="B4104" s="9" t="n">
        <v>6587</v>
      </c>
      <c r="C4104" s="15" t="s">
        <v>54</v>
      </c>
      <c r="D4104" s="25" t="n">
        <v>41456</v>
      </c>
      <c r="E4104" s="11" t="s">
        <v>1895</v>
      </c>
      <c r="F4104" s="12" t="s">
        <v>18</v>
      </c>
      <c r="G4104" s="12" t="n">
        <v>1</v>
      </c>
      <c r="H4104" s="13" t="n">
        <v>150</v>
      </c>
      <c r="I4104" s="13" t="n">
        <f aca="false">+H4104*G4104</f>
        <v>150</v>
      </c>
      <c r="J4104" s="8" t="s">
        <v>737</v>
      </c>
    </row>
    <row collapsed="false" customFormat="false" customHeight="false" hidden="false" ht="22.5" outlineLevel="0" r="4105">
      <c r="A4105" s="8" t="s">
        <v>50</v>
      </c>
      <c r="B4105" s="9" t="n">
        <v>6588</v>
      </c>
      <c r="C4105" s="15" t="s">
        <v>54</v>
      </c>
      <c r="D4105" s="25" t="n">
        <v>41456</v>
      </c>
      <c r="E4105" s="11" t="s">
        <v>1895</v>
      </c>
      <c r="F4105" s="12" t="s">
        <v>18</v>
      </c>
      <c r="G4105" s="12" t="n">
        <v>1</v>
      </c>
      <c r="H4105" s="13" t="n">
        <v>150</v>
      </c>
      <c r="I4105" s="13" t="n">
        <f aca="false">+H4105*G4105</f>
        <v>150</v>
      </c>
      <c r="J4105" s="8" t="s">
        <v>737</v>
      </c>
    </row>
    <row collapsed="false" customFormat="false" customHeight="false" hidden="false" ht="22.5" outlineLevel="0" r="4106">
      <c r="A4106" s="8" t="s">
        <v>50</v>
      </c>
      <c r="B4106" s="9" t="n">
        <v>6589</v>
      </c>
      <c r="C4106" s="15" t="s">
        <v>54</v>
      </c>
      <c r="D4106" s="25" t="n">
        <v>41456</v>
      </c>
      <c r="E4106" s="11" t="s">
        <v>1895</v>
      </c>
      <c r="F4106" s="12" t="s">
        <v>18</v>
      </c>
      <c r="G4106" s="12" t="n">
        <v>1</v>
      </c>
      <c r="H4106" s="13" t="n">
        <v>150</v>
      </c>
      <c r="I4106" s="13" t="n">
        <f aca="false">+H4106*G4106</f>
        <v>150</v>
      </c>
      <c r="J4106" s="8" t="s">
        <v>737</v>
      </c>
    </row>
    <row collapsed="false" customFormat="false" customHeight="false" hidden="false" ht="22.5" outlineLevel="0" r="4107">
      <c r="A4107" s="8" t="s">
        <v>50</v>
      </c>
      <c r="B4107" s="9" t="n">
        <v>6590</v>
      </c>
      <c r="C4107" s="15" t="s">
        <v>54</v>
      </c>
      <c r="D4107" s="25" t="n">
        <v>41456</v>
      </c>
      <c r="E4107" s="11" t="s">
        <v>1895</v>
      </c>
      <c r="F4107" s="12" t="s">
        <v>18</v>
      </c>
      <c r="G4107" s="12" t="n">
        <v>1</v>
      </c>
      <c r="H4107" s="13" t="n">
        <v>150</v>
      </c>
      <c r="I4107" s="13" t="n">
        <f aca="false">+H4107*G4107</f>
        <v>150</v>
      </c>
      <c r="J4107" s="8" t="s">
        <v>737</v>
      </c>
    </row>
    <row collapsed="false" customFormat="false" customHeight="false" hidden="false" ht="22.5" outlineLevel="0" r="4108">
      <c r="A4108" s="8" t="s">
        <v>50</v>
      </c>
      <c r="B4108" s="9" t="n">
        <v>6591</v>
      </c>
      <c r="C4108" s="15" t="s">
        <v>54</v>
      </c>
      <c r="D4108" s="25" t="n">
        <v>41456</v>
      </c>
      <c r="E4108" s="11" t="s">
        <v>1895</v>
      </c>
      <c r="F4108" s="12" t="s">
        <v>18</v>
      </c>
      <c r="G4108" s="12" t="n">
        <v>1</v>
      </c>
      <c r="H4108" s="13" t="n">
        <v>150</v>
      </c>
      <c r="I4108" s="13" t="n">
        <f aca="false">+H4108*G4108</f>
        <v>150</v>
      </c>
      <c r="J4108" s="8" t="s">
        <v>737</v>
      </c>
    </row>
    <row collapsed="false" customFormat="false" customHeight="false" hidden="false" ht="22.5" outlineLevel="0" r="4109">
      <c r="A4109" s="8" t="s">
        <v>50</v>
      </c>
      <c r="B4109" s="9" t="n">
        <v>6592</v>
      </c>
      <c r="C4109" s="15" t="s">
        <v>54</v>
      </c>
      <c r="D4109" s="25" t="n">
        <v>41456</v>
      </c>
      <c r="E4109" s="11" t="s">
        <v>1895</v>
      </c>
      <c r="F4109" s="12" t="s">
        <v>18</v>
      </c>
      <c r="G4109" s="12" t="n">
        <v>1</v>
      </c>
      <c r="H4109" s="13" t="n">
        <v>150</v>
      </c>
      <c r="I4109" s="13" t="n">
        <f aca="false">+H4109*G4109</f>
        <v>150</v>
      </c>
      <c r="J4109" s="8" t="s">
        <v>737</v>
      </c>
    </row>
    <row collapsed="false" customFormat="false" customHeight="false" hidden="false" ht="22.5" outlineLevel="0" r="4110">
      <c r="A4110" s="8" t="s">
        <v>50</v>
      </c>
      <c r="B4110" s="9" t="n">
        <v>6593</v>
      </c>
      <c r="C4110" s="15" t="s">
        <v>54</v>
      </c>
      <c r="D4110" s="25" t="n">
        <v>41456</v>
      </c>
      <c r="E4110" s="11" t="s">
        <v>1895</v>
      </c>
      <c r="F4110" s="12" t="s">
        <v>18</v>
      </c>
      <c r="G4110" s="12" t="n">
        <v>1</v>
      </c>
      <c r="H4110" s="13" t="n">
        <v>150</v>
      </c>
      <c r="I4110" s="13" t="n">
        <f aca="false">+H4110*G4110</f>
        <v>150</v>
      </c>
      <c r="J4110" s="8" t="s">
        <v>737</v>
      </c>
    </row>
    <row collapsed="false" customFormat="false" customHeight="false" hidden="false" ht="22.5" outlineLevel="0" r="4111">
      <c r="A4111" s="8" t="s">
        <v>50</v>
      </c>
      <c r="B4111" s="9" t="n">
        <v>6594</v>
      </c>
      <c r="C4111" s="15" t="s">
        <v>54</v>
      </c>
      <c r="D4111" s="25" t="n">
        <v>41456</v>
      </c>
      <c r="E4111" s="11" t="s">
        <v>1896</v>
      </c>
      <c r="F4111" s="12" t="s">
        <v>18</v>
      </c>
      <c r="G4111" s="12" t="n">
        <v>1</v>
      </c>
      <c r="H4111" s="13" t="n">
        <v>2470</v>
      </c>
      <c r="I4111" s="13" t="n">
        <f aca="false">+H4111*G4111</f>
        <v>2470</v>
      </c>
      <c r="J4111" s="8" t="s">
        <v>737</v>
      </c>
    </row>
    <row collapsed="false" customFormat="false" customHeight="false" hidden="false" ht="22.5" outlineLevel="0" r="4112">
      <c r="A4112" s="8" t="s">
        <v>50</v>
      </c>
      <c r="B4112" s="9" t="n">
        <v>6595</v>
      </c>
      <c r="C4112" s="15" t="s">
        <v>54</v>
      </c>
      <c r="D4112" s="25" t="n">
        <v>41456</v>
      </c>
      <c r="E4112" s="11" t="s">
        <v>1897</v>
      </c>
      <c r="F4112" s="12" t="s">
        <v>18</v>
      </c>
      <c r="G4112" s="12" t="n">
        <v>1</v>
      </c>
      <c r="H4112" s="13" t="n">
        <v>420</v>
      </c>
      <c r="I4112" s="13" t="n">
        <f aca="false">+H4112*G4112</f>
        <v>420</v>
      </c>
      <c r="J4112" s="8" t="s">
        <v>737</v>
      </c>
    </row>
    <row collapsed="false" customFormat="false" customHeight="false" hidden="false" ht="22.5" outlineLevel="0" r="4113">
      <c r="A4113" s="8" t="s">
        <v>50</v>
      </c>
      <c r="B4113" s="9" t="n">
        <v>6596</v>
      </c>
      <c r="C4113" s="15" t="s">
        <v>54</v>
      </c>
      <c r="D4113" s="25" t="n">
        <v>41456</v>
      </c>
      <c r="E4113" s="11" t="s">
        <v>1897</v>
      </c>
      <c r="F4113" s="12" t="s">
        <v>18</v>
      </c>
      <c r="G4113" s="12" t="n">
        <v>1</v>
      </c>
      <c r="H4113" s="13" t="n">
        <v>420</v>
      </c>
      <c r="I4113" s="13" t="n">
        <f aca="false">+H4113*G4113</f>
        <v>420</v>
      </c>
      <c r="J4113" s="8" t="s">
        <v>737</v>
      </c>
    </row>
    <row collapsed="false" customFormat="false" customHeight="false" hidden="false" ht="15" outlineLevel="0" r="4114">
      <c r="A4114" s="8" t="s">
        <v>70</v>
      </c>
      <c r="B4114" s="9" t="n">
        <v>6598</v>
      </c>
      <c r="C4114" s="15" t="s">
        <v>840</v>
      </c>
      <c r="D4114" s="25" t="n">
        <v>41456</v>
      </c>
      <c r="E4114" s="11" t="s">
        <v>1898</v>
      </c>
      <c r="F4114" s="12" t="s">
        <v>18</v>
      </c>
      <c r="G4114" s="12" t="n">
        <v>1</v>
      </c>
      <c r="H4114" s="13" t="n">
        <v>189</v>
      </c>
      <c r="I4114" s="13" t="n">
        <f aca="false">+H4114*G4114</f>
        <v>189</v>
      </c>
      <c r="J4114" s="8" t="s">
        <v>1899</v>
      </c>
    </row>
    <row collapsed="false" customFormat="false" customHeight="false" hidden="false" ht="33.75" outlineLevel="0" r="4115">
      <c r="A4115" s="8" t="s">
        <v>50</v>
      </c>
      <c r="B4115" s="9" t="n">
        <v>6599</v>
      </c>
      <c r="C4115" s="15" t="s">
        <v>840</v>
      </c>
      <c r="D4115" s="25" t="n">
        <v>41456</v>
      </c>
      <c r="E4115" s="11" t="s">
        <v>1900</v>
      </c>
      <c r="F4115" s="12" t="s">
        <v>18</v>
      </c>
      <c r="G4115" s="12" t="n">
        <v>1</v>
      </c>
      <c r="H4115" s="13" t="n">
        <v>1350</v>
      </c>
      <c r="I4115" s="13" t="n">
        <f aca="false">+H4115*G4115</f>
        <v>1350</v>
      </c>
      <c r="J4115" s="8" t="s">
        <v>1899</v>
      </c>
    </row>
    <row collapsed="false" customFormat="false" customHeight="false" hidden="false" ht="15" outlineLevel="0" r="4116">
      <c r="A4116" s="8" t="s">
        <v>95</v>
      </c>
      <c r="B4116" s="9" t="n">
        <v>6600</v>
      </c>
      <c r="C4116" s="15" t="s">
        <v>840</v>
      </c>
      <c r="D4116" s="25" t="n">
        <v>41456</v>
      </c>
      <c r="E4116" s="11" t="s">
        <v>1901</v>
      </c>
      <c r="F4116" s="12" t="s">
        <v>18</v>
      </c>
      <c r="G4116" s="12" t="n">
        <v>1</v>
      </c>
      <c r="H4116" s="13" t="n">
        <v>670</v>
      </c>
      <c r="I4116" s="13" t="n">
        <f aca="false">+H4116*G4116</f>
        <v>670</v>
      </c>
      <c r="J4116" s="8" t="s">
        <v>1899</v>
      </c>
    </row>
    <row collapsed="false" customFormat="false" customHeight="false" hidden="false" ht="15" outlineLevel="0" r="4117">
      <c r="A4117" s="8" t="s">
        <v>70</v>
      </c>
      <c r="B4117" s="9" t="n">
        <v>6273</v>
      </c>
      <c r="C4117" s="15" t="s">
        <v>194</v>
      </c>
      <c r="D4117" s="25" t="n">
        <v>41456</v>
      </c>
      <c r="E4117" s="22" t="s">
        <v>1902</v>
      </c>
      <c r="F4117" s="12" t="s">
        <v>18</v>
      </c>
      <c r="G4117" s="12" t="n">
        <v>1</v>
      </c>
      <c r="H4117" s="13" t="n">
        <v>929</v>
      </c>
      <c r="I4117" s="13" t="n">
        <f aca="false">+H4117*G4117</f>
        <v>929</v>
      </c>
      <c r="J4117" s="8" t="s">
        <v>1903</v>
      </c>
    </row>
    <row collapsed="false" customFormat="false" customHeight="false" hidden="false" ht="22.5" outlineLevel="0" r="4118">
      <c r="A4118" s="8" t="s">
        <v>70</v>
      </c>
      <c r="B4118" s="9" t="n">
        <v>6575</v>
      </c>
      <c r="C4118" s="15" t="s">
        <v>54</v>
      </c>
      <c r="D4118" s="28" t="n">
        <v>41487</v>
      </c>
      <c r="E4118" s="11" t="s">
        <v>1904</v>
      </c>
      <c r="F4118" s="29" t="s">
        <v>18</v>
      </c>
      <c r="G4118" s="29" t="n">
        <v>1</v>
      </c>
      <c r="H4118" s="13" t="n">
        <v>195</v>
      </c>
      <c r="I4118" s="30" t="n">
        <f aca="false">+H4118*G4118</f>
        <v>195</v>
      </c>
      <c r="J4118" s="8" t="s">
        <v>1018</v>
      </c>
    </row>
    <row collapsed="false" customFormat="false" customHeight="false" hidden="false" ht="22.5" outlineLevel="0" r="4119">
      <c r="A4119" s="8" t="s">
        <v>15</v>
      </c>
      <c r="B4119" s="9" t="n">
        <v>6576</v>
      </c>
      <c r="C4119" s="15" t="s">
        <v>211</v>
      </c>
      <c r="D4119" s="28" t="n">
        <v>41487</v>
      </c>
      <c r="E4119" s="11" t="s">
        <v>1905</v>
      </c>
      <c r="F4119" s="29" t="s">
        <v>18</v>
      </c>
      <c r="G4119" s="29" t="n">
        <v>1</v>
      </c>
      <c r="H4119" s="13" t="n">
        <v>128363.78</v>
      </c>
      <c r="I4119" s="30" t="n">
        <f aca="false">+H4119*G4119</f>
        <v>128363.78</v>
      </c>
      <c r="J4119" s="8" t="s">
        <v>1027</v>
      </c>
    </row>
    <row collapsed="false" customFormat="false" customHeight="false" hidden="false" ht="22.5" outlineLevel="0" r="4120">
      <c r="A4120" s="8" t="s">
        <v>50</v>
      </c>
      <c r="B4120" s="9" t="n">
        <v>6601</v>
      </c>
      <c r="C4120" s="15" t="s">
        <v>54</v>
      </c>
      <c r="D4120" s="28" t="n">
        <v>41487</v>
      </c>
      <c r="E4120" s="11" t="s">
        <v>1906</v>
      </c>
      <c r="F4120" s="29" t="s">
        <v>18</v>
      </c>
      <c r="G4120" s="29" t="n">
        <v>1</v>
      </c>
      <c r="H4120" s="13" t="n">
        <v>8933.72</v>
      </c>
      <c r="I4120" s="30" t="n">
        <f aca="false">+H4120*G4120</f>
        <v>8933.72</v>
      </c>
      <c r="J4120" s="8" t="s">
        <v>1378</v>
      </c>
    </row>
    <row collapsed="false" customFormat="false" customHeight="false" hidden="false" ht="45" outlineLevel="0" r="4121">
      <c r="A4121" s="8" t="s">
        <v>50</v>
      </c>
      <c r="B4121" s="9" t="n">
        <v>6602</v>
      </c>
      <c r="C4121" s="15" t="s">
        <v>112</v>
      </c>
      <c r="D4121" s="28" t="n">
        <v>41487</v>
      </c>
      <c r="E4121" s="11" t="s">
        <v>1907</v>
      </c>
      <c r="F4121" s="29" t="s">
        <v>18</v>
      </c>
      <c r="G4121" s="29" t="n">
        <v>1</v>
      </c>
      <c r="H4121" s="13" t="n">
        <v>2150</v>
      </c>
      <c r="I4121" s="30" t="n">
        <f aca="false">+H4121*G4121</f>
        <v>2150</v>
      </c>
      <c r="J4121" s="8" t="s">
        <v>1378</v>
      </c>
    </row>
    <row collapsed="false" customFormat="false" customHeight="false" hidden="false" ht="45" outlineLevel="0" r="4122">
      <c r="A4122" s="8" t="s">
        <v>50</v>
      </c>
      <c r="B4122" s="9" t="n">
        <v>6603</v>
      </c>
      <c r="C4122" s="15" t="s">
        <v>112</v>
      </c>
      <c r="D4122" s="28" t="n">
        <v>41487</v>
      </c>
      <c r="E4122" s="11" t="s">
        <v>1907</v>
      </c>
      <c r="F4122" s="29" t="s">
        <v>18</v>
      </c>
      <c r="G4122" s="29" t="n">
        <v>1</v>
      </c>
      <c r="H4122" s="13" t="n">
        <v>2150</v>
      </c>
      <c r="I4122" s="30" t="n">
        <f aca="false">+H4122*G4122</f>
        <v>2150</v>
      </c>
      <c r="J4122" s="8" t="s">
        <v>1378</v>
      </c>
    </row>
    <row collapsed="false" customFormat="false" customHeight="false" hidden="false" ht="45" outlineLevel="0" r="4123">
      <c r="A4123" s="8" t="s">
        <v>50</v>
      </c>
      <c r="B4123" s="9" t="n">
        <v>6604</v>
      </c>
      <c r="C4123" s="15" t="s">
        <v>112</v>
      </c>
      <c r="D4123" s="28" t="n">
        <v>41487</v>
      </c>
      <c r="E4123" s="11" t="s">
        <v>1907</v>
      </c>
      <c r="F4123" s="29" t="s">
        <v>18</v>
      </c>
      <c r="G4123" s="29" t="n">
        <v>1</v>
      </c>
      <c r="H4123" s="13" t="n">
        <v>2150</v>
      </c>
      <c r="I4123" s="30" t="n">
        <f aca="false">+H4123*G4123</f>
        <v>2150</v>
      </c>
      <c r="J4123" s="8" t="s">
        <v>1378</v>
      </c>
    </row>
    <row collapsed="false" customFormat="false" customHeight="false" hidden="false" ht="45" outlineLevel="0" r="4124">
      <c r="A4124" s="8" t="s">
        <v>50</v>
      </c>
      <c r="B4124" s="9" t="n">
        <v>6605</v>
      </c>
      <c r="C4124" s="15" t="s">
        <v>112</v>
      </c>
      <c r="D4124" s="28" t="n">
        <v>41487</v>
      </c>
      <c r="E4124" s="11" t="s">
        <v>1907</v>
      </c>
      <c r="F4124" s="29" t="s">
        <v>18</v>
      </c>
      <c r="G4124" s="29" t="n">
        <v>1</v>
      </c>
      <c r="H4124" s="13" t="n">
        <v>2150</v>
      </c>
      <c r="I4124" s="30" t="n">
        <f aca="false">+H4124*G4124</f>
        <v>2150</v>
      </c>
      <c r="J4124" s="8" t="s">
        <v>1378</v>
      </c>
    </row>
    <row collapsed="false" customFormat="false" customHeight="false" hidden="false" ht="45" outlineLevel="0" r="4125">
      <c r="A4125" s="8" t="s">
        <v>50</v>
      </c>
      <c r="B4125" s="9" t="n">
        <v>6606</v>
      </c>
      <c r="C4125" s="15" t="s">
        <v>112</v>
      </c>
      <c r="D4125" s="28" t="n">
        <v>41487</v>
      </c>
      <c r="E4125" s="11" t="s">
        <v>1907</v>
      </c>
      <c r="F4125" s="29" t="s">
        <v>18</v>
      </c>
      <c r="G4125" s="29" t="n">
        <v>1</v>
      </c>
      <c r="H4125" s="13" t="n">
        <v>2150</v>
      </c>
      <c r="I4125" s="30" t="n">
        <f aca="false">+H4125*G4125</f>
        <v>2150</v>
      </c>
      <c r="J4125" s="8" t="s">
        <v>1378</v>
      </c>
    </row>
    <row collapsed="false" customFormat="false" customHeight="false" hidden="false" ht="22.5" outlineLevel="0" r="4126">
      <c r="A4126" s="8" t="s">
        <v>25</v>
      </c>
      <c r="B4126" s="9" t="n">
        <v>6607</v>
      </c>
      <c r="C4126" s="15" t="s">
        <v>54</v>
      </c>
      <c r="D4126" s="28" t="n">
        <v>41487</v>
      </c>
      <c r="E4126" s="11" t="s">
        <v>1908</v>
      </c>
      <c r="F4126" s="29" t="s">
        <v>18</v>
      </c>
      <c r="G4126" s="29" t="n">
        <v>1</v>
      </c>
      <c r="H4126" s="13" t="n">
        <v>1250</v>
      </c>
      <c r="I4126" s="30" t="n">
        <f aca="false">+H4126*G4126</f>
        <v>1250</v>
      </c>
      <c r="J4126" s="8" t="s">
        <v>1378</v>
      </c>
    </row>
    <row collapsed="false" customFormat="false" customHeight="false" hidden="false" ht="22.5" outlineLevel="0" r="4127">
      <c r="A4127" s="8" t="s">
        <v>25</v>
      </c>
      <c r="B4127" s="9" t="n">
        <v>6608</v>
      </c>
      <c r="C4127" s="15" t="s">
        <v>54</v>
      </c>
      <c r="D4127" s="28" t="n">
        <v>41487</v>
      </c>
      <c r="E4127" s="11" t="s">
        <v>1908</v>
      </c>
      <c r="F4127" s="29" t="s">
        <v>18</v>
      </c>
      <c r="G4127" s="29" t="n">
        <v>1</v>
      </c>
      <c r="H4127" s="13" t="n">
        <v>1250</v>
      </c>
      <c r="I4127" s="30" t="n">
        <f aca="false">+H4127*G4127</f>
        <v>1250</v>
      </c>
      <c r="J4127" s="8" t="s">
        <v>1378</v>
      </c>
    </row>
    <row collapsed="false" customFormat="false" customHeight="false" hidden="false" ht="22.5" outlineLevel="0" r="4128">
      <c r="A4128" s="8" t="s">
        <v>25</v>
      </c>
      <c r="B4128" s="9" t="n">
        <v>6609</v>
      </c>
      <c r="C4128" s="15" t="s">
        <v>54</v>
      </c>
      <c r="D4128" s="28" t="n">
        <v>41487</v>
      </c>
      <c r="E4128" s="11" t="s">
        <v>1908</v>
      </c>
      <c r="F4128" s="29" t="s">
        <v>18</v>
      </c>
      <c r="G4128" s="29" t="n">
        <v>1</v>
      </c>
      <c r="H4128" s="13" t="n">
        <v>1250</v>
      </c>
      <c r="I4128" s="30" t="n">
        <f aca="false">+H4128*G4128</f>
        <v>1250</v>
      </c>
      <c r="J4128" s="8" t="s">
        <v>1378</v>
      </c>
    </row>
    <row collapsed="false" customFormat="false" customHeight="false" hidden="false" ht="22.5" outlineLevel="0" r="4129">
      <c r="A4129" s="8" t="s">
        <v>25</v>
      </c>
      <c r="B4129" s="9" t="n">
        <v>6610</v>
      </c>
      <c r="C4129" s="15" t="s">
        <v>54</v>
      </c>
      <c r="D4129" s="28" t="n">
        <v>41487</v>
      </c>
      <c r="E4129" s="11" t="s">
        <v>1908</v>
      </c>
      <c r="F4129" s="29" t="s">
        <v>18</v>
      </c>
      <c r="G4129" s="29" t="n">
        <v>1</v>
      </c>
      <c r="H4129" s="13" t="n">
        <v>1250</v>
      </c>
      <c r="I4129" s="30" t="n">
        <f aca="false">+H4129*G4129</f>
        <v>1250</v>
      </c>
      <c r="J4129" s="8" t="s">
        <v>1378</v>
      </c>
    </row>
    <row collapsed="false" customFormat="false" customHeight="false" hidden="false" ht="45" outlineLevel="0" r="4130">
      <c r="A4130" s="8" t="s">
        <v>25</v>
      </c>
      <c r="B4130" s="9" t="n">
        <v>6611</v>
      </c>
      <c r="C4130" s="15" t="s">
        <v>112</v>
      </c>
      <c r="D4130" s="28" t="n">
        <v>41487</v>
      </c>
      <c r="E4130" s="11" t="s">
        <v>1908</v>
      </c>
      <c r="F4130" s="29" t="s">
        <v>18</v>
      </c>
      <c r="G4130" s="29" t="n">
        <v>1</v>
      </c>
      <c r="H4130" s="13" t="n">
        <v>1250</v>
      </c>
      <c r="I4130" s="30" t="n">
        <f aca="false">+H4130*G4130</f>
        <v>1250</v>
      </c>
      <c r="J4130" s="8" t="s">
        <v>1378</v>
      </c>
    </row>
    <row collapsed="false" customFormat="false" customHeight="false" hidden="false" ht="22.5" outlineLevel="0" r="4131">
      <c r="A4131" s="8" t="s">
        <v>25</v>
      </c>
      <c r="B4131" s="9" t="n">
        <v>6612</v>
      </c>
      <c r="C4131" s="15" t="s">
        <v>54</v>
      </c>
      <c r="D4131" s="28" t="n">
        <v>41487</v>
      </c>
      <c r="E4131" s="11" t="s">
        <v>1908</v>
      </c>
      <c r="F4131" s="29" t="s">
        <v>18</v>
      </c>
      <c r="G4131" s="29" t="n">
        <v>1</v>
      </c>
      <c r="H4131" s="13" t="n">
        <v>1250</v>
      </c>
      <c r="I4131" s="30" t="n">
        <f aca="false">+H4131*G4131</f>
        <v>1250</v>
      </c>
      <c r="J4131" s="8" t="s">
        <v>1378</v>
      </c>
    </row>
    <row collapsed="false" customFormat="false" customHeight="false" hidden="false" ht="22.5" outlineLevel="0" r="4132">
      <c r="A4132" s="8" t="s">
        <v>50</v>
      </c>
      <c r="B4132" s="9" t="n">
        <v>6613</v>
      </c>
      <c r="C4132" s="15" t="s">
        <v>54</v>
      </c>
      <c r="D4132" s="28" t="n">
        <v>41487</v>
      </c>
      <c r="E4132" s="11" t="s">
        <v>1909</v>
      </c>
      <c r="F4132" s="29" t="s">
        <v>18</v>
      </c>
      <c r="G4132" s="29" t="n">
        <v>1</v>
      </c>
      <c r="H4132" s="13" t="n">
        <v>2395</v>
      </c>
      <c r="I4132" s="30" t="n">
        <f aca="false">+H4132*G4132</f>
        <v>2395</v>
      </c>
      <c r="J4132" s="8" t="s">
        <v>1378</v>
      </c>
    </row>
    <row collapsed="false" customFormat="false" customHeight="false" hidden="false" ht="22.5" outlineLevel="0" r="4133">
      <c r="A4133" s="8" t="s">
        <v>50</v>
      </c>
      <c r="B4133" s="9" t="n">
        <v>6614</v>
      </c>
      <c r="C4133" s="15" t="s">
        <v>54</v>
      </c>
      <c r="D4133" s="28" t="n">
        <v>41487</v>
      </c>
      <c r="E4133" s="11" t="s">
        <v>1909</v>
      </c>
      <c r="F4133" s="29" t="s">
        <v>18</v>
      </c>
      <c r="G4133" s="29" t="n">
        <v>1</v>
      </c>
      <c r="H4133" s="13" t="n">
        <v>2395</v>
      </c>
      <c r="I4133" s="30" t="n">
        <f aca="false">+H4133*G4133</f>
        <v>2395</v>
      </c>
      <c r="J4133" s="8" t="s">
        <v>1378</v>
      </c>
    </row>
    <row collapsed="false" customFormat="false" customHeight="false" hidden="false" ht="22.5" outlineLevel="0" r="4134">
      <c r="A4134" s="8" t="s">
        <v>50</v>
      </c>
      <c r="B4134" s="9" t="n">
        <v>6615</v>
      </c>
      <c r="C4134" s="15" t="s">
        <v>54</v>
      </c>
      <c r="D4134" s="28" t="n">
        <v>41487</v>
      </c>
      <c r="E4134" s="11" t="s">
        <v>1909</v>
      </c>
      <c r="F4134" s="29" t="s">
        <v>18</v>
      </c>
      <c r="G4134" s="29" t="n">
        <v>1</v>
      </c>
      <c r="H4134" s="13" t="n">
        <v>2395</v>
      </c>
      <c r="I4134" s="30" t="n">
        <f aca="false">+H4134*G4134</f>
        <v>2395</v>
      </c>
      <c r="J4134" s="8" t="s">
        <v>1378</v>
      </c>
    </row>
    <row collapsed="false" customFormat="false" customHeight="false" hidden="false" ht="22.5" outlineLevel="0" r="4135">
      <c r="A4135" s="8" t="s">
        <v>50</v>
      </c>
      <c r="B4135" s="9" t="n">
        <v>6616</v>
      </c>
      <c r="C4135" s="15" t="s">
        <v>54</v>
      </c>
      <c r="D4135" s="28" t="n">
        <v>41487</v>
      </c>
      <c r="E4135" s="11" t="s">
        <v>1909</v>
      </c>
      <c r="F4135" s="29" t="s">
        <v>18</v>
      </c>
      <c r="G4135" s="29" t="n">
        <v>1</v>
      </c>
      <c r="H4135" s="13" t="n">
        <v>2395</v>
      </c>
      <c r="I4135" s="30" t="n">
        <f aca="false">+H4135*G4135</f>
        <v>2395</v>
      </c>
      <c r="J4135" s="8" t="s">
        <v>1378</v>
      </c>
    </row>
    <row collapsed="false" customFormat="false" customHeight="false" hidden="false" ht="22.5" outlineLevel="0" r="4136">
      <c r="A4136" s="8" t="s">
        <v>50</v>
      </c>
      <c r="B4136" s="9" t="n">
        <v>6617</v>
      </c>
      <c r="C4136" s="15" t="s">
        <v>54</v>
      </c>
      <c r="D4136" s="28" t="n">
        <v>41487</v>
      </c>
      <c r="E4136" s="11" t="s">
        <v>1909</v>
      </c>
      <c r="F4136" s="29" t="s">
        <v>18</v>
      </c>
      <c r="G4136" s="29" t="n">
        <v>1</v>
      </c>
      <c r="H4136" s="13" t="n">
        <v>2395</v>
      </c>
      <c r="I4136" s="30" t="n">
        <f aca="false">+H4136*G4136</f>
        <v>2395</v>
      </c>
      <c r="J4136" s="8" t="s">
        <v>1378</v>
      </c>
    </row>
    <row collapsed="false" customFormat="false" customHeight="false" hidden="false" ht="45" outlineLevel="0" r="4137">
      <c r="A4137" s="8" t="s">
        <v>50</v>
      </c>
      <c r="B4137" s="9" t="n">
        <v>6618</v>
      </c>
      <c r="C4137" s="15" t="s">
        <v>112</v>
      </c>
      <c r="D4137" s="28" t="n">
        <v>41487</v>
      </c>
      <c r="E4137" s="11" t="s">
        <v>1910</v>
      </c>
      <c r="F4137" s="29" t="s">
        <v>18</v>
      </c>
      <c r="G4137" s="29" t="n">
        <v>1</v>
      </c>
      <c r="H4137" s="13" t="n">
        <v>2150</v>
      </c>
      <c r="I4137" s="30" t="n">
        <f aca="false">+H4137*G4137</f>
        <v>2150</v>
      </c>
      <c r="J4137" s="8" t="s">
        <v>1378</v>
      </c>
    </row>
    <row collapsed="false" customFormat="false" customHeight="false" hidden="false" ht="22.5" outlineLevel="0" r="4138">
      <c r="A4138" s="8" t="s">
        <v>15</v>
      </c>
      <c r="B4138" s="9" t="n">
        <v>6619</v>
      </c>
      <c r="C4138" s="15" t="s">
        <v>354</v>
      </c>
      <c r="D4138" s="28" t="n">
        <v>41487</v>
      </c>
      <c r="E4138" s="11" t="s">
        <v>1911</v>
      </c>
      <c r="F4138" s="29" t="s">
        <v>18</v>
      </c>
      <c r="G4138" s="29" t="n">
        <v>1</v>
      </c>
      <c r="H4138" s="13" t="n">
        <v>512</v>
      </c>
      <c r="I4138" s="30" t="n">
        <f aca="false">+H4138*G4138</f>
        <v>512</v>
      </c>
      <c r="J4138" s="8" t="s">
        <v>1027</v>
      </c>
    </row>
    <row collapsed="false" customFormat="false" customHeight="false" hidden="false" ht="22.5" outlineLevel="0" r="4139">
      <c r="A4139" s="8" t="s">
        <v>50</v>
      </c>
      <c r="B4139" s="9" t="n">
        <v>6620</v>
      </c>
      <c r="C4139" s="15" t="s">
        <v>35</v>
      </c>
      <c r="D4139" s="28" t="n">
        <v>41487</v>
      </c>
      <c r="E4139" s="11" t="s">
        <v>1912</v>
      </c>
      <c r="F4139" s="29" t="s">
        <v>18</v>
      </c>
      <c r="G4139" s="29" t="n">
        <v>1</v>
      </c>
      <c r="H4139" s="13" t="n">
        <v>1420</v>
      </c>
      <c r="I4139" s="30" t="n">
        <f aca="false">+H4139*G4139</f>
        <v>1420</v>
      </c>
      <c r="J4139" s="8" t="s">
        <v>1027</v>
      </c>
    </row>
    <row collapsed="false" customFormat="false" customHeight="false" hidden="false" ht="22.5" outlineLevel="0" r="4140">
      <c r="A4140" s="8" t="s">
        <v>15</v>
      </c>
      <c r="B4140" s="9" t="n">
        <v>6621</v>
      </c>
      <c r="C4140" s="15" t="s">
        <v>35</v>
      </c>
      <c r="D4140" s="28" t="n">
        <v>41487</v>
      </c>
      <c r="E4140" s="22" t="s">
        <v>1913</v>
      </c>
      <c r="F4140" s="29" t="s">
        <v>18</v>
      </c>
      <c r="G4140" s="29" t="n">
        <v>1</v>
      </c>
      <c r="H4140" s="13" t="n">
        <v>113</v>
      </c>
      <c r="I4140" s="30" t="n">
        <f aca="false">+H4140*G4140</f>
        <v>113</v>
      </c>
      <c r="J4140" s="8" t="s">
        <v>1027</v>
      </c>
    </row>
    <row collapsed="false" customFormat="false" customHeight="false" hidden="false" ht="22.5" outlineLevel="0" r="4141">
      <c r="A4141" s="8" t="s">
        <v>15</v>
      </c>
      <c r="B4141" s="9" t="n">
        <v>6622</v>
      </c>
      <c r="C4141" s="15" t="s">
        <v>35</v>
      </c>
      <c r="D4141" s="28" t="n">
        <v>41487</v>
      </c>
      <c r="E4141" s="22" t="s">
        <v>1913</v>
      </c>
      <c r="F4141" s="29" t="s">
        <v>18</v>
      </c>
      <c r="G4141" s="29" t="n">
        <v>1</v>
      </c>
      <c r="H4141" s="13" t="n">
        <v>113</v>
      </c>
      <c r="I4141" s="30" t="n">
        <f aca="false">+H4141*G4141</f>
        <v>113</v>
      </c>
      <c r="J4141" s="8" t="s">
        <v>1027</v>
      </c>
    </row>
    <row collapsed="false" customFormat="false" customHeight="false" hidden="false" ht="22.5" outlineLevel="0" r="4142">
      <c r="A4142" s="8" t="s">
        <v>15</v>
      </c>
      <c r="B4142" s="9" t="n">
        <v>6623</v>
      </c>
      <c r="C4142" s="15" t="s">
        <v>35</v>
      </c>
      <c r="D4142" s="28" t="n">
        <v>41487</v>
      </c>
      <c r="E4142" s="22" t="s">
        <v>1913</v>
      </c>
      <c r="F4142" s="29" t="s">
        <v>18</v>
      </c>
      <c r="G4142" s="29" t="n">
        <v>1</v>
      </c>
      <c r="H4142" s="13" t="n">
        <v>113</v>
      </c>
      <c r="I4142" s="30" t="n">
        <f aca="false">+H4142*G4142</f>
        <v>113</v>
      </c>
      <c r="J4142" s="8" t="s">
        <v>1027</v>
      </c>
    </row>
    <row collapsed="false" customFormat="false" customHeight="false" hidden="false" ht="22.5" outlineLevel="0" r="4143">
      <c r="A4143" s="8" t="s">
        <v>15</v>
      </c>
      <c r="B4143" s="9" t="n">
        <v>6624</v>
      </c>
      <c r="C4143" s="15" t="s">
        <v>35</v>
      </c>
      <c r="D4143" s="28" t="n">
        <v>41487</v>
      </c>
      <c r="E4143" s="22" t="s">
        <v>1913</v>
      </c>
      <c r="F4143" s="29" t="s">
        <v>18</v>
      </c>
      <c r="G4143" s="29" t="n">
        <v>1</v>
      </c>
      <c r="H4143" s="13" t="n">
        <v>113</v>
      </c>
      <c r="I4143" s="30" t="n">
        <f aca="false">+H4143*G4143</f>
        <v>113</v>
      </c>
      <c r="J4143" s="8" t="s">
        <v>1027</v>
      </c>
    </row>
    <row collapsed="false" customFormat="false" customHeight="false" hidden="false" ht="22.5" outlineLevel="0" r="4144">
      <c r="A4144" s="8" t="s">
        <v>15</v>
      </c>
      <c r="B4144" s="9" t="n">
        <v>6625</v>
      </c>
      <c r="C4144" s="15" t="s">
        <v>35</v>
      </c>
      <c r="D4144" s="28" t="n">
        <v>41487</v>
      </c>
      <c r="E4144" s="22" t="s">
        <v>1913</v>
      </c>
      <c r="F4144" s="29" t="s">
        <v>18</v>
      </c>
      <c r="G4144" s="29" t="n">
        <v>1</v>
      </c>
      <c r="H4144" s="13" t="n">
        <v>113</v>
      </c>
      <c r="I4144" s="30" t="n">
        <f aca="false">+H4144*G4144</f>
        <v>113</v>
      </c>
      <c r="J4144" s="8" t="s">
        <v>1027</v>
      </c>
    </row>
    <row collapsed="false" customFormat="false" customHeight="false" hidden="false" ht="22.5" outlineLevel="0" r="4145">
      <c r="A4145" s="8" t="s">
        <v>15</v>
      </c>
      <c r="B4145" s="9" t="n">
        <v>6626</v>
      </c>
      <c r="C4145" s="15" t="s">
        <v>35</v>
      </c>
      <c r="D4145" s="28" t="n">
        <v>41487</v>
      </c>
      <c r="E4145" s="22" t="s">
        <v>1913</v>
      </c>
      <c r="F4145" s="29" t="s">
        <v>18</v>
      </c>
      <c r="G4145" s="29" t="n">
        <v>1</v>
      </c>
      <c r="H4145" s="13" t="n">
        <v>113</v>
      </c>
      <c r="I4145" s="30" t="n">
        <f aca="false">+H4145*G4145</f>
        <v>113</v>
      </c>
      <c r="J4145" s="8" t="s">
        <v>1027</v>
      </c>
    </row>
    <row collapsed="false" customFormat="false" customHeight="false" hidden="false" ht="22.5" outlineLevel="0" r="4146">
      <c r="A4146" s="8" t="s">
        <v>15</v>
      </c>
      <c r="B4146" s="9" t="n">
        <v>6627</v>
      </c>
      <c r="C4146" s="15" t="s">
        <v>35</v>
      </c>
      <c r="D4146" s="28" t="n">
        <v>41487</v>
      </c>
      <c r="E4146" s="22" t="s">
        <v>1913</v>
      </c>
      <c r="F4146" s="29" t="s">
        <v>18</v>
      </c>
      <c r="G4146" s="29" t="n">
        <v>1</v>
      </c>
      <c r="H4146" s="13" t="n">
        <v>113</v>
      </c>
      <c r="I4146" s="30" t="n">
        <f aca="false">+H4146*G4146</f>
        <v>113</v>
      </c>
      <c r="J4146" s="8" t="s">
        <v>1027</v>
      </c>
    </row>
    <row collapsed="false" customFormat="false" customHeight="false" hidden="false" ht="22.5" outlineLevel="0" r="4147">
      <c r="A4147" s="8" t="s">
        <v>15</v>
      </c>
      <c r="B4147" s="9" t="n">
        <v>6628</v>
      </c>
      <c r="C4147" s="15" t="s">
        <v>35</v>
      </c>
      <c r="D4147" s="28" t="n">
        <v>41487</v>
      </c>
      <c r="E4147" s="22" t="s">
        <v>1913</v>
      </c>
      <c r="F4147" s="29" t="s">
        <v>18</v>
      </c>
      <c r="G4147" s="29" t="n">
        <v>1</v>
      </c>
      <c r="H4147" s="13" t="n">
        <v>113</v>
      </c>
      <c r="I4147" s="30" t="n">
        <f aca="false">+H4147*G4147</f>
        <v>113</v>
      </c>
      <c r="J4147" s="8" t="s">
        <v>1027</v>
      </c>
    </row>
    <row collapsed="false" customFormat="false" customHeight="false" hidden="false" ht="22.5" outlineLevel="0" r="4148">
      <c r="A4148" s="8" t="s">
        <v>15</v>
      </c>
      <c r="B4148" s="9" t="n">
        <v>6629</v>
      </c>
      <c r="C4148" s="15" t="s">
        <v>35</v>
      </c>
      <c r="D4148" s="28" t="n">
        <v>41487</v>
      </c>
      <c r="E4148" s="22" t="s">
        <v>1913</v>
      </c>
      <c r="F4148" s="29" t="s">
        <v>18</v>
      </c>
      <c r="G4148" s="29" t="n">
        <v>1</v>
      </c>
      <c r="H4148" s="13" t="n">
        <v>99</v>
      </c>
      <c r="I4148" s="30" t="n">
        <f aca="false">+H4148*G4148</f>
        <v>99</v>
      </c>
      <c r="J4148" s="8" t="s">
        <v>1027</v>
      </c>
    </row>
    <row collapsed="false" customFormat="false" customHeight="false" hidden="false" ht="22.5" outlineLevel="0" r="4149">
      <c r="A4149" s="8" t="s">
        <v>15</v>
      </c>
      <c r="B4149" s="9" t="n">
        <v>6630</v>
      </c>
      <c r="C4149" s="15" t="s">
        <v>35</v>
      </c>
      <c r="D4149" s="28" t="n">
        <v>41487</v>
      </c>
      <c r="E4149" s="22" t="s">
        <v>1913</v>
      </c>
      <c r="F4149" s="29" t="s">
        <v>18</v>
      </c>
      <c r="G4149" s="29" t="n">
        <v>1</v>
      </c>
      <c r="H4149" s="13" t="n">
        <v>99</v>
      </c>
      <c r="I4149" s="30" t="n">
        <f aca="false">+H4149*G4149</f>
        <v>99</v>
      </c>
      <c r="J4149" s="8" t="s">
        <v>1027</v>
      </c>
    </row>
    <row collapsed="false" customFormat="false" customHeight="false" hidden="false" ht="22.5" outlineLevel="0" r="4150">
      <c r="A4150" s="8" t="s">
        <v>15</v>
      </c>
      <c r="B4150" s="9" t="n">
        <v>6631</v>
      </c>
      <c r="C4150" s="15" t="s">
        <v>35</v>
      </c>
      <c r="D4150" s="28" t="n">
        <v>41487</v>
      </c>
      <c r="E4150" s="22" t="s">
        <v>1913</v>
      </c>
      <c r="F4150" s="29" t="s">
        <v>18</v>
      </c>
      <c r="G4150" s="29" t="n">
        <v>1</v>
      </c>
      <c r="H4150" s="13" t="n">
        <v>99</v>
      </c>
      <c r="I4150" s="30" t="n">
        <f aca="false">+H4150*G4150</f>
        <v>99</v>
      </c>
      <c r="J4150" s="8" t="s">
        <v>1027</v>
      </c>
    </row>
    <row collapsed="false" customFormat="false" customHeight="false" hidden="false" ht="22.5" outlineLevel="0" r="4151">
      <c r="A4151" s="8" t="s">
        <v>15</v>
      </c>
      <c r="B4151" s="9" t="n">
        <v>6632</v>
      </c>
      <c r="C4151" s="15" t="s">
        <v>35</v>
      </c>
      <c r="D4151" s="28" t="n">
        <v>41487</v>
      </c>
      <c r="E4151" s="22" t="s">
        <v>1913</v>
      </c>
      <c r="F4151" s="29" t="s">
        <v>18</v>
      </c>
      <c r="G4151" s="29" t="n">
        <v>1</v>
      </c>
      <c r="H4151" s="13" t="n">
        <v>99</v>
      </c>
      <c r="I4151" s="30" t="n">
        <f aca="false">+H4151*G4151</f>
        <v>99</v>
      </c>
      <c r="J4151" s="8" t="s">
        <v>1027</v>
      </c>
    </row>
    <row collapsed="false" customFormat="false" customHeight="false" hidden="false" ht="22.5" outlineLevel="0" r="4152">
      <c r="A4152" s="8" t="s">
        <v>15</v>
      </c>
      <c r="B4152" s="9" t="n">
        <v>6633</v>
      </c>
      <c r="C4152" s="15" t="s">
        <v>35</v>
      </c>
      <c r="D4152" s="28" t="n">
        <v>41487</v>
      </c>
      <c r="E4152" s="22" t="s">
        <v>1913</v>
      </c>
      <c r="F4152" s="29" t="s">
        <v>18</v>
      </c>
      <c r="G4152" s="29" t="n">
        <v>1</v>
      </c>
      <c r="H4152" s="13" t="n">
        <v>99</v>
      </c>
      <c r="I4152" s="30" t="n">
        <f aca="false">+H4152*G4152</f>
        <v>99</v>
      </c>
      <c r="J4152" s="8" t="s">
        <v>1027</v>
      </c>
    </row>
    <row collapsed="false" customFormat="false" customHeight="false" hidden="false" ht="22.5" outlineLevel="0" r="4153">
      <c r="A4153" s="8" t="s">
        <v>15</v>
      </c>
      <c r="B4153" s="9" t="n">
        <v>6634</v>
      </c>
      <c r="C4153" s="15" t="s">
        <v>35</v>
      </c>
      <c r="D4153" s="28" t="n">
        <v>41487</v>
      </c>
      <c r="E4153" s="22" t="s">
        <v>1913</v>
      </c>
      <c r="F4153" s="29" t="s">
        <v>18</v>
      </c>
      <c r="G4153" s="29" t="n">
        <v>1</v>
      </c>
      <c r="H4153" s="13" t="n">
        <v>99</v>
      </c>
      <c r="I4153" s="30" t="n">
        <f aca="false">+H4153*G4153</f>
        <v>99</v>
      </c>
      <c r="J4153" s="8" t="s">
        <v>1027</v>
      </c>
    </row>
    <row collapsed="false" customFormat="false" customHeight="false" hidden="false" ht="22.5" outlineLevel="0" r="4154">
      <c r="A4154" s="8" t="s">
        <v>15</v>
      </c>
      <c r="B4154" s="9" t="n">
        <v>6635</v>
      </c>
      <c r="C4154" s="15" t="s">
        <v>35</v>
      </c>
      <c r="D4154" s="28" t="n">
        <v>41487</v>
      </c>
      <c r="E4154" s="22" t="s">
        <v>1913</v>
      </c>
      <c r="F4154" s="29" t="s">
        <v>18</v>
      </c>
      <c r="G4154" s="29" t="n">
        <v>1</v>
      </c>
      <c r="H4154" s="13" t="n">
        <v>99</v>
      </c>
      <c r="I4154" s="30" t="n">
        <f aca="false">+H4154*G4154</f>
        <v>99</v>
      </c>
      <c r="J4154" s="8" t="s">
        <v>1027</v>
      </c>
    </row>
    <row collapsed="false" customFormat="false" customHeight="false" hidden="false" ht="22.5" outlineLevel="0" r="4155">
      <c r="A4155" s="8" t="s">
        <v>15</v>
      </c>
      <c r="B4155" s="9" t="n">
        <v>6636</v>
      </c>
      <c r="C4155" s="15" t="s">
        <v>35</v>
      </c>
      <c r="D4155" s="28" t="n">
        <v>41487</v>
      </c>
      <c r="E4155" s="22" t="s">
        <v>1913</v>
      </c>
      <c r="F4155" s="29" t="s">
        <v>18</v>
      </c>
      <c r="G4155" s="29" t="n">
        <v>1</v>
      </c>
      <c r="H4155" s="13" t="n">
        <v>99</v>
      </c>
      <c r="I4155" s="30" t="n">
        <f aca="false">+H4155*G4155</f>
        <v>99</v>
      </c>
      <c r="J4155" s="8" t="s">
        <v>1027</v>
      </c>
    </row>
    <row collapsed="false" customFormat="false" customHeight="false" hidden="false" ht="22.5" outlineLevel="0" r="4156">
      <c r="A4156" s="8" t="s">
        <v>15</v>
      </c>
      <c r="B4156" s="9" t="n">
        <v>6637</v>
      </c>
      <c r="C4156" s="15" t="s">
        <v>35</v>
      </c>
      <c r="D4156" s="28" t="n">
        <v>41487</v>
      </c>
      <c r="E4156" s="22" t="s">
        <v>1913</v>
      </c>
      <c r="F4156" s="29" t="s">
        <v>18</v>
      </c>
      <c r="G4156" s="29" t="n">
        <v>1</v>
      </c>
      <c r="H4156" s="13" t="n">
        <v>99</v>
      </c>
      <c r="I4156" s="30" t="n">
        <f aca="false">+H4156*G4156</f>
        <v>99</v>
      </c>
      <c r="J4156" s="8" t="s">
        <v>1027</v>
      </c>
    </row>
    <row collapsed="false" customFormat="false" customHeight="false" hidden="false" ht="22.5" outlineLevel="0" r="4157">
      <c r="A4157" s="8" t="s">
        <v>15</v>
      </c>
      <c r="B4157" s="9" t="n">
        <v>6638</v>
      </c>
      <c r="C4157" s="15" t="s">
        <v>35</v>
      </c>
      <c r="D4157" s="28" t="n">
        <v>41487</v>
      </c>
      <c r="E4157" s="22" t="s">
        <v>1913</v>
      </c>
      <c r="F4157" s="29" t="s">
        <v>18</v>
      </c>
      <c r="G4157" s="29" t="n">
        <v>1</v>
      </c>
      <c r="H4157" s="13" t="n">
        <v>99</v>
      </c>
      <c r="I4157" s="30" t="n">
        <f aca="false">+H4157*G4157</f>
        <v>99</v>
      </c>
      <c r="J4157" s="8" t="s">
        <v>1027</v>
      </c>
    </row>
    <row collapsed="false" customFormat="false" customHeight="false" hidden="false" ht="22.5" outlineLevel="0" r="4158">
      <c r="A4158" s="8" t="s">
        <v>15</v>
      </c>
      <c r="B4158" s="9" t="n">
        <v>6639</v>
      </c>
      <c r="C4158" s="15" t="s">
        <v>35</v>
      </c>
      <c r="D4158" s="28" t="n">
        <v>41487</v>
      </c>
      <c r="E4158" s="22" t="s">
        <v>1913</v>
      </c>
      <c r="F4158" s="29" t="s">
        <v>18</v>
      </c>
      <c r="G4158" s="29" t="n">
        <v>1</v>
      </c>
      <c r="H4158" s="13" t="n">
        <v>99</v>
      </c>
      <c r="I4158" s="30" t="n">
        <f aca="false">+H4158*G4158</f>
        <v>99</v>
      </c>
      <c r="J4158" s="8" t="s">
        <v>1027</v>
      </c>
    </row>
    <row collapsed="false" customFormat="false" customHeight="false" hidden="false" ht="22.5" outlineLevel="0" r="4159">
      <c r="A4159" s="8" t="s">
        <v>15</v>
      </c>
      <c r="B4159" s="9" t="n">
        <v>6640</v>
      </c>
      <c r="C4159" s="15" t="s">
        <v>35</v>
      </c>
      <c r="D4159" s="28" t="n">
        <v>41487</v>
      </c>
      <c r="E4159" s="22" t="s">
        <v>1913</v>
      </c>
      <c r="F4159" s="29" t="s">
        <v>18</v>
      </c>
      <c r="G4159" s="29" t="n">
        <v>1</v>
      </c>
      <c r="H4159" s="13" t="n">
        <v>99</v>
      </c>
      <c r="I4159" s="30" t="n">
        <f aca="false">+H4159*G4159</f>
        <v>99</v>
      </c>
      <c r="J4159" s="8" t="s">
        <v>1027</v>
      </c>
    </row>
    <row collapsed="false" customFormat="false" customHeight="false" hidden="false" ht="22.5" outlineLevel="0" r="4160">
      <c r="A4160" s="8" t="s">
        <v>15</v>
      </c>
      <c r="B4160" s="9" t="n">
        <v>6641</v>
      </c>
      <c r="C4160" s="15" t="s">
        <v>35</v>
      </c>
      <c r="D4160" s="28" t="n">
        <v>41487</v>
      </c>
      <c r="E4160" s="22" t="s">
        <v>1913</v>
      </c>
      <c r="F4160" s="29" t="s">
        <v>18</v>
      </c>
      <c r="G4160" s="29" t="n">
        <v>1</v>
      </c>
      <c r="H4160" s="13" t="n">
        <v>99</v>
      </c>
      <c r="I4160" s="30" t="n">
        <f aca="false">+H4160*G4160</f>
        <v>99</v>
      </c>
      <c r="J4160" s="8" t="s">
        <v>1027</v>
      </c>
    </row>
    <row collapsed="false" customFormat="false" customHeight="false" hidden="false" ht="22.5" outlineLevel="0" r="4161">
      <c r="A4161" s="8" t="s">
        <v>15</v>
      </c>
      <c r="B4161" s="9" t="n">
        <v>6642</v>
      </c>
      <c r="C4161" s="15" t="s">
        <v>35</v>
      </c>
      <c r="D4161" s="28" t="n">
        <v>41487</v>
      </c>
      <c r="E4161" s="22" t="s">
        <v>1914</v>
      </c>
      <c r="F4161" s="29" t="s">
        <v>18</v>
      </c>
      <c r="G4161" s="29" t="n">
        <v>1</v>
      </c>
      <c r="H4161" s="13" t="n">
        <v>137</v>
      </c>
      <c r="I4161" s="30" t="n">
        <f aca="false">+H4161*G4161</f>
        <v>137</v>
      </c>
      <c r="J4161" s="8" t="s">
        <v>1027</v>
      </c>
    </row>
    <row collapsed="false" customFormat="false" customHeight="false" hidden="false" ht="22.5" outlineLevel="0" r="4162">
      <c r="A4162" s="8" t="s">
        <v>15</v>
      </c>
      <c r="B4162" s="9" t="n">
        <v>6643</v>
      </c>
      <c r="C4162" s="15" t="s">
        <v>35</v>
      </c>
      <c r="D4162" s="28" t="n">
        <v>41487</v>
      </c>
      <c r="E4162" s="22" t="s">
        <v>1914</v>
      </c>
      <c r="F4162" s="29" t="s">
        <v>18</v>
      </c>
      <c r="G4162" s="29" t="n">
        <v>1</v>
      </c>
      <c r="H4162" s="13" t="n">
        <v>137</v>
      </c>
      <c r="I4162" s="30" t="n">
        <f aca="false">+H4162*G4162</f>
        <v>137</v>
      </c>
      <c r="J4162" s="8" t="s">
        <v>1027</v>
      </c>
    </row>
    <row collapsed="false" customFormat="false" customHeight="false" hidden="false" ht="22.5" outlineLevel="0" r="4163">
      <c r="A4163" s="8" t="s">
        <v>15</v>
      </c>
      <c r="B4163" s="9" t="n">
        <v>6644</v>
      </c>
      <c r="C4163" s="15" t="s">
        <v>35</v>
      </c>
      <c r="D4163" s="28" t="n">
        <v>41487</v>
      </c>
      <c r="E4163" s="22" t="s">
        <v>1914</v>
      </c>
      <c r="F4163" s="29" t="s">
        <v>18</v>
      </c>
      <c r="G4163" s="29" t="n">
        <v>1</v>
      </c>
      <c r="H4163" s="13" t="n">
        <v>137</v>
      </c>
      <c r="I4163" s="30" t="n">
        <f aca="false">+H4163*G4163</f>
        <v>137</v>
      </c>
      <c r="J4163" s="8" t="s">
        <v>1027</v>
      </c>
    </row>
    <row collapsed="false" customFormat="false" customHeight="false" hidden="false" ht="22.5" outlineLevel="0" r="4164">
      <c r="A4164" s="8" t="s">
        <v>15</v>
      </c>
      <c r="B4164" s="9" t="n">
        <v>6645</v>
      </c>
      <c r="C4164" s="15" t="s">
        <v>35</v>
      </c>
      <c r="D4164" s="28" t="n">
        <v>41487</v>
      </c>
      <c r="E4164" s="22" t="s">
        <v>1914</v>
      </c>
      <c r="F4164" s="29" t="s">
        <v>18</v>
      </c>
      <c r="G4164" s="29" t="n">
        <v>1</v>
      </c>
      <c r="H4164" s="13" t="n">
        <v>137</v>
      </c>
      <c r="I4164" s="30" t="n">
        <f aca="false">+H4164*G4164</f>
        <v>137</v>
      </c>
      <c r="J4164" s="8" t="s">
        <v>1027</v>
      </c>
    </row>
    <row collapsed="false" customFormat="false" customHeight="false" hidden="false" ht="22.5" outlineLevel="0" r="4165">
      <c r="A4165" s="8" t="s">
        <v>15</v>
      </c>
      <c r="B4165" s="9" t="n">
        <v>6646</v>
      </c>
      <c r="C4165" s="15" t="s">
        <v>35</v>
      </c>
      <c r="D4165" s="28" t="n">
        <v>41487</v>
      </c>
      <c r="E4165" s="22" t="s">
        <v>1914</v>
      </c>
      <c r="F4165" s="29" t="s">
        <v>18</v>
      </c>
      <c r="G4165" s="29" t="n">
        <v>1</v>
      </c>
      <c r="H4165" s="13" t="n">
        <v>137</v>
      </c>
      <c r="I4165" s="30" t="n">
        <f aca="false">+H4165*G4165</f>
        <v>137</v>
      </c>
      <c r="J4165" s="8" t="s">
        <v>1027</v>
      </c>
    </row>
    <row collapsed="false" customFormat="false" customHeight="false" hidden="false" ht="22.5" outlineLevel="0" r="4166">
      <c r="A4166" s="8" t="s">
        <v>15</v>
      </c>
      <c r="B4166" s="9" t="n">
        <v>6647</v>
      </c>
      <c r="C4166" s="15" t="s">
        <v>35</v>
      </c>
      <c r="D4166" s="28" t="n">
        <v>41487</v>
      </c>
      <c r="E4166" s="22" t="s">
        <v>1915</v>
      </c>
      <c r="F4166" s="29" t="s">
        <v>18</v>
      </c>
      <c r="G4166" s="29" t="n">
        <v>1</v>
      </c>
      <c r="H4166" s="13" t="n">
        <v>264</v>
      </c>
      <c r="I4166" s="30" t="n">
        <f aca="false">+H4166*G4166</f>
        <v>264</v>
      </c>
      <c r="J4166" s="8" t="s">
        <v>1027</v>
      </c>
    </row>
    <row collapsed="false" customFormat="false" customHeight="false" hidden="false" ht="22.5" outlineLevel="0" r="4167">
      <c r="A4167" s="8" t="s">
        <v>15</v>
      </c>
      <c r="B4167" s="9" t="n">
        <v>6648</v>
      </c>
      <c r="C4167" s="15" t="s">
        <v>35</v>
      </c>
      <c r="D4167" s="28" t="n">
        <v>41487</v>
      </c>
      <c r="E4167" s="22" t="s">
        <v>1916</v>
      </c>
      <c r="F4167" s="29" t="s">
        <v>18</v>
      </c>
      <c r="G4167" s="29" t="n">
        <v>1</v>
      </c>
      <c r="H4167" s="13" t="n">
        <v>2381</v>
      </c>
      <c r="I4167" s="30" t="n">
        <f aca="false">+H4167*G4167</f>
        <v>2381</v>
      </c>
      <c r="J4167" s="8" t="s">
        <v>1027</v>
      </c>
    </row>
    <row collapsed="false" customFormat="false" customHeight="false" hidden="false" ht="22.5" outlineLevel="0" r="4168">
      <c r="A4168" s="8" t="s">
        <v>15</v>
      </c>
      <c r="B4168" s="9" t="n">
        <v>6649</v>
      </c>
      <c r="C4168" s="15" t="s">
        <v>35</v>
      </c>
      <c r="D4168" s="28" t="n">
        <v>41487</v>
      </c>
      <c r="E4168" s="11" t="s">
        <v>1917</v>
      </c>
      <c r="F4168" s="29" t="s">
        <v>18</v>
      </c>
      <c r="G4168" s="29" t="n">
        <v>1</v>
      </c>
      <c r="H4168" s="13" t="n">
        <v>1301</v>
      </c>
      <c r="I4168" s="30" t="n">
        <f aca="false">+H4168*G4168</f>
        <v>1301</v>
      </c>
      <c r="J4168" s="8" t="s">
        <v>1027</v>
      </c>
    </row>
    <row collapsed="false" customFormat="false" customHeight="false" hidden="false" ht="22.5" outlineLevel="0" r="4169">
      <c r="A4169" s="8" t="s">
        <v>15</v>
      </c>
      <c r="B4169" s="9" t="n">
        <v>6650</v>
      </c>
      <c r="C4169" s="15" t="s">
        <v>207</v>
      </c>
      <c r="D4169" s="28" t="n">
        <v>41487</v>
      </c>
      <c r="E4169" s="11" t="s">
        <v>1918</v>
      </c>
      <c r="F4169" s="29" t="s">
        <v>18</v>
      </c>
      <c r="G4169" s="29" t="n">
        <v>1</v>
      </c>
      <c r="H4169" s="13" t="n">
        <v>6500</v>
      </c>
      <c r="I4169" s="30" t="n">
        <f aca="false">+H4169*G4169</f>
        <v>6500</v>
      </c>
      <c r="J4169" s="8" t="s">
        <v>1919</v>
      </c>
    </row>
    <row collapsed="false" customFormat="false" customHeight="false" hidden="false" ht="22.5" outlineLevel="0" r="4170">
      <c r="A4170" s="8" t="s">
        <v>15</v>
      </c>
      <c r="B4170" s="9" t="n">
        <v>6651</v>
      </c>
      <c r="C4170" s="15" t="s">
        <v>35</v>
      </c>
      <c r="D4170" s="28" t="n">
        <v>41487</v>
      </c>
      <c r="E4170" s="22" t="s">
        <v>1915</v>
      </c>
      <c r="F4170" s="29" t="s">
        <v>18</v>
      </c>
      <c r="G4170" s="29" t="n">
        <v>1</v>
      </c>
      <c r="H4170" s="13" t="n">
        <v>595</v>
      </c>
      <c r="I4170" s="30" t="n">
        <f aca="false">+H4170*G4170</f>
        <v>595</v>
      </c>
      <c r="J4170" s="8" t="s">
        <v>1027</v>
      </c>
    </row>
    <row collapsed="false" customFormat="false" customHeight="false" hidden="false" ht="22.5" outlineLevel="0" r="4171">
      <c r="A4171" s="8" t="s">
        <v>15</v>
      </c>
      <c r="B4171" s="9" t="n">
        <v>6652</v>
      </c>
      <c r="C4171" s="15" t="s">
        <v>207</v>
      </c>
      <c r="D4171" s="28" t="n">
        <v>41487</v>
      </c>
      <c r="E4171" s="11" t="s">
        <v>1920</v>
      </c>
      <c r="F4171" s="29" t="s">
        <v>18</v>
      </c>
      <c r="G4171" s="29" t="n">
        <v>1</v>
      </c>
      <c r="H4171" s="13" t="n">
        <v>1160</v>
      </c>
      <c r="I4171" s="30" t="n">
        <f aca="false">+H4171*G4171</f>
        <v>1160</v>
      </c>
      <c r="J4171" s="8" t="s">
        <v>1919</v>
      </c>
    </row>
    <row collapsed="false" customFormat="false" customHeight="false" hidden="false" ht="22.5" outlineLevel="0" r="4172">
      <c r="A4172" s="8" t="s">
        <v>15</v>
      </c>
      <c r="B4172" s="9" t="n">
        <v>6653</v>
      </c>
      <c r="C4172" s="15" t="s">
        <v>110</v>
      </c>
      <c r="D4172" s="28" t="n">
        <v>41487</v>
      </c>
      <c r="E4172" s="11" t="s">
        <v>1921</v>
      </c>
      <c r="F4172" s="29" t="s">
        <v>18</v>
      </c>
      <c r="G4172" s="29" t="n">
        <v>1</v>
      </c>
      <c r="H4172" s="13" t="n">
        <v>2362</v>
      </c>
      <c r="I4172" s="30" t="n">
        <f aca="false">+H4172*G4172</f>
        <v>2362</v>
      </c>
      <c r="J4172" s="8" t="s">
        <v>1919</v>
      </c>
    </row>
    <row collapsed="false" customFormat="false" customHeight="false" hidden="false" ht="22.5" outlineLevel="0" r="4173">
      <c r="A4173" s="8" t="s">
        <v>70</v>
      </c>
      <c r="B4173" s="9" t="n">
        <v>6654</v>
      </c>
      <c r="C4173" s="15" t="s">
        <v>54</v>
      </c>
      <c r="D4173" s="28" t="n">
        <v>41487</v>
      </c>
      <c r="E4173" s="11" t="s">
        <v>1904</v>
      </c>
      <c r="F4173" s="29" t="s">
        <v>18</v>
      </c>
      <c r="G4173" s="29" t="n">
        <v>1</v>
      </c>
      <c r="H4173" s="13" t="n">
        <v>195</v>
      </c>
      <c r="I4173" s="30" t="n">
        <f aca="false">+H4173*G4173</f>
        <v>195</v>
      </c>
      <c r="J4173" s="8" t="s">
        <v>1018</v>
      </c>
    </row>
    <row collapsed="false" customFormat="false" customHeight="false" hidden="false" ht="22.5" outlineLevel="0" r="4174">
      <c r="A4174" s="8" t="s">
        <v>70</v>
      </c>
      <c r="B4174" s="9" t="n">
        <v>6655</v>
      </c>
      <c r="C4174" s="15" t="s">
        <v>54</v>
      </c>
      <c r="D4174" s="28" t="n">
        <v>41487</v>
      </c>
      <c r="E4174" s="11" t="s">
        <v>1904</v>
      </c>
      <c r="F4174" s="29" t="s">
        <v>18</v>
      </c>
      <c r="G4174" s="29" t="n">
        <v>1</v>
      </c>
      <c r="H4174" s="13" t="n">
        <v>195</v>
      </c>
      <c r="I4174" s="30" t="n">
        <f aca="false">+H4174*G4174</f>
        <v>195</v>
      </c>
      <c r="J4174" s="8" t="s">
        <v>1018</v>
      </c>
    </row>
    <row collapsed="false" customFormat="false" customHeight="false" hidden="false" ht="22.5" outlineLevel="0" r="4175">
      <c r="A4175" s="8" t="s">
        <v>70</v>
      </c>
      <c r="B4175" s="9" t="n">
        <v>6656</v>
      </c>
      <c r="C4175" s="15" t="s">
        <v>54</v>
      </c>
      <c r="D4175" s="28" t="n">
        <v>41487</v>
      </c>
      <c r="E4175" s="11" t="s">
        <v>1904</v>
      </c>
      <c r="F4175" s="29" t="s">
        <v>18</v>
      </c>
      <c r="G4175" s="29" t="n">
        <v>1</v>
      </c>
      <c r="H4175" s="13" t="n">
        <v>195</v>
      </c>
      <c r="I4175" s="30" t="n">
        <f aca="false">+H4175*G4175</f>
        <v>195</v>
      </c>
      <c r="J4175" s="8" t="s">
        <v>1018</v>
      </c>
    </row>
    <row collapsed="false" customFormat="false" customHeight="false" hidden="false" ht="22.5" outlineLevel="0" r="4176">
      <c r="A4176" s="8" t="s">
        <v>70</v>
      </c>
      <c r="B4176" s="9" t="n">
        <v>6657</v>
      </c>
      <c r="C4176" s="15" t="s">
        <v>54</v>
      </c>
      <c r="D4176" s="28" t="n">
        <v>41487</v>
      </c>
      <c r="E4176" s="11" t="s">
        <v>1904</v>
      </c>
      <c r="F4176" s="29" t="s">
        <v>18</v>
      </c>
      <c r="G4176" s="29" t="n">
        <v>1</v>
      </c>
      <c r="H4176" s="13" t="n">
        <v>195</v>
      </c>
      <c r="I4176" s="30" t="n">
        <f aca="false">+H4176*G4176</f>
        <v>195</v>
      </c>
      <c r="J4176" s="8" t="s">
        <v>1018</v>
      </c>
    </row>
    <row collapsed="false" customFormat="false" customHeight="false" hidden="false" ht="22.5" outlineLevel="0" r="4177">
      <c r="A4177" s="8" t="s">
        <v>70</v>
      </c>
      <c r="B4177" s="9" t="n">
        <v>6658</v>
      </c>
      <c r="C4177" s="15" t="s">
        <v>54</v>
      </c>
      <c r="D4177" s="28" t="n">
        <v>41487</v>
      </c>
      <c r="E4177" s="11" t="s">
        <v>1904</v>
      </c>
      <c r="F4177" s="29" t="s">
        <v>18</v>
      </c>
      <c r="G4177" s="29" t="n">
        <v>1</v>
      </c>
      <c r="H4177" s="13" t="n">
        <v>195</v>
      </c>
      <c r="I4177" s="30" t="n">
        <f aca="false">+H4177*G4177</f>
        <v>195</v>
      </c>
      <c r="J4177" s="8" t="s">
        <v>1018</v>
      </c>
    </row>
    <row collapsed="false" customFormat="false" customHeight="false" hidden="false" ht="22.5" outlineLevel="0" r="4178">
      <c r="A4178" s="8" t="s">
        <v>70</v>
      </c>
      <c r="B4178" s="9" t="n">
        <v>6659</v>
      </c>
      <c r="C4178" s="15" t="s">
        <v>54</v>
      </c>
      <c r="D4178" s="28" t="n">
        <v>41487</v>
      </c>
      <c r="E4178" s="11" t="s">
        <v>1922</v>
      </c>
      <c r="F4178" s="29" t="s">
        <v>18</v>
      </c>
      <c r="G4178" s="29" t="n">
        <v>1</v>
      </c>
      <c r="H4178" s="13" t="n">
        <v>258</v>
      </c>
      <c r="I4178" s="30" t="n">
        <f aca="false">+H4178*G4178</f>
        <v>258</v>
      </c>
      <c r="J4178" s="8" t="s">
        <v>1018</v>
      </c>
    </row>
    <row collapsed="false" customFormat="false" customHeight="false" hidden="false" ht="22.5" outlineLevel="0" r="4179">
      <c r="A4179" s="8" t="s">
        <v>70</v>
      </c>
      <c r="B4179" s="9" t="n">
        <v>6660</v>
      </c>
      <c r="C4179" s="15" t="s">
        <v>54</v>
      </c>
      <c r="D4179" s="28" t="n">
        <v>41487</v>
      </c>
      <c r="E4179" s="11" t="s">
        <v>1922</v>
      </c>
      <c r="F4179" s="29" t="s">
        <v>18</v>
      </c>
      <c r="G4179" s="29" t="n">
        <v>1</v>
      </c>
      <c r="H4179" s="13" t="n">
        <v>258</v>
      </c>
      <c r="I4179" s="30" t="n">
        <f aca="false">+H4179*G4179</f>
        <v>258</v>
      </c>
      <c r="J4179" s="8" t="s">
        <v>1018</v>
      </c>
    </row>
    <row collapsed="false" customFormat="false" customHeight="false" hidden="false" ht="22.5" outlineLevel="0" r="4180">
      <c r="A4180" s="8" t="s">
        <v>70</v>
      </c>
      <c r="B4180" s="9" t="n">
        <v>6661</v>
      </c>
      <c r="C4180" s="15" t="s">
        <v>54</v>
      </c>
      <c r="D4180" s="28" t="n">
        <v>41487</v>
      </c>
      <c r="E4180" s="11" t="s">
        <v>1922</v>
      </c>
      <c r="F4180" s="29" t="s">
        <v>18</v>
      </c>
      <c r="G4180" s="29" t="n">
        <v>1</v>
      </c>
      <c r="H4180" s="13" t="n">
        <v>258</v>
      </c>
      <c r="I4180" s="30" t="n">
        <f aca="false">+H4180*G4180</f>
        <v>258</v>
      </c>
      <c r="J4180" s="8" t="s">
        <v>1018</v>
      </c>
    </row>
    <row collapsed="false" customFormat="false" customHeight="false" hidden="false" ht="22.5" outlineLevel="0" r="4181">
      <c r="A4181" s="8" t="s">
        <v>70</v>
      </c>
      <c r="B4181" s="9" t="n">
        <v>6662</v>
      </c>
      <c r="C4181" s="15" t="s">
        <v>54</v>
      </c>
      <c r="D4181" s="28" t="n">
        <v>41487</v>
      </c>
      <c r="E4181" s="11" t="s">
        <v>1922</v>
      </c>
      <c r="F4181" s="29" t="s">
        <v>18</v>
      </c>
      <c r="G4181" s="29" t="n">
        <v>1</v>
      </c>
      <c r="H4181" s="13" t="n">
        <v>258</v>
      </c>
      <c r="I4181" s="30" t="n">
        <f aca="false">+H4181*G4181</f>
        <v>258</v>
      </c>
      <c r="J4181" s="8" t="s">
        <v>1018</v>
      </c>
    </row>
    <row collapsed="false" customFormat="false" customHeight="false" hidden="false" ht="22.5" outlineLevel="0" r="4182">
      <c r="A4182" s="8" t="s">
        <v>70</v>
      </c>
      <c r="B4182" s="9" t="n">
        <v>6663</v>
      </c>
      <c r="C4182" s="15" t="s">
        <v>54</v>
      </c>
      <c r="D4182" s="28" t="n">
        <v>41487</v>
      </c>
      <c r="E4182" s="11" t="s">
        <v>1922</v>
      </c>
      <c r="F4182" s="29" t="s">
        <v>18</v>
      </c>
      <c r="G4182" s="29" t="n">
        <v>1</v>
      </c>
      <c r="H4182" s="13" t="n">
        <v>258</v>
      </c>
      <c r="I4182" s="30" t="n">
        <f aca="false">+H4182*G4182</f>
        <v>258</v>
      </c>
      <c r="J4182" s="8" t="s">
        <v>1018</v>
      </c>
    </row>
    <row collapsed="false" customFormat="false" customHeight="false" hidden="false" ht="22.5" outlineLevel="0" r="4183">
      <c r="A4183" s="8" t="s">
        <v>70</v>
      </c>
      <c r="B4183" s="9" t="n">
        <v>6664</v>
      </c>
      <c r="C4183" s="15" t="s">
        <v>54</v>
      </c>
      <c r="D4183" s="28" t="n">
        <v>41487</v>
      </c>
      <c r="E4183" s="11" t="s">
        <v>1922</v>
      </c>
      <c r="F4183" s="29" t="s">
        <v>18</v>
      </c>
      <c r="G4183" s="29" t="n">
        <v>1</v>
      </c>
      <c r="H4183" s="13" t="n">
        <v>258</v>
      </c>
      <c r="I4183" s="30" t="n">
        <f aca="false">+H4183*G4183</f>
        <v>258</v>
      </c>
      <c r="J4183" s="8" t="s">
        <v>1018</v>
      </c>
    </row>
    <row collapsed="false" customFormat="false" customHeight="false" hidden="false" ht="22.5" outlineLevel="0" r="4184">
      <c r="A4184" s="8" t="s">
        <v>70</v>
      </c>
      <c r="B4184" s="9" t="n">
        <v>6665</v>
      </c>
      <c r="C4184" s="15" t="s">
        <v>54</v>
      </c>
      <c r="D4184" s="28" t="n">
        <v>41487</v>
      </c>
      <c r="E4184" s="11" t="s">
        <v>1923</v>
      </c>
      <c r="F4184" s="29" t="s">
        <v>18</v>
      </c>
      <c r="G4184" s="29" t="n">
        <v>1</v>
      </c>
      <c r="H4184" s="13" t="n">
        <v>212</v>
      </c>
      <c r="I4184" s="30" t="n">
        <f aca="false">+H4184*G4184</f>
        <v>212</v>
      </c>
      <c r="J4184" s="8" t="s">
        <v>1018</v>
      </c>
    </row>
    <row collapsed="false" customFormat="false" customHeight="false" hidden="false" ht="15" outlineLevel="0" r="4185">
      <c r="A4185" s="8" t="s">
        <v>50</v>
      </c>
      <c r="B4185" s="9" t="n">
        <v>6706</v>
      </c>
      <c r="C4185" s="15" t="s">
        <v>26</v>
      </c>
      <c r="D4185" s="28" t="n">
        <v>41487</v>
      </c>
      <c r="E4185" s="11" t="s">
        <v>1924</v>
      </c>
      <c r="F4185" s="29" t="s">
        <v>18</v>
      </c>
      <c r="G4185" s="29" t="n">
        <v>1</v>
      </c>
      <c r="H4185" s="13" t="n">
        <v>65</v>
      </c>
      <c r="I4185" s="30" t="n">
        <f aca="false">+H4185*G4185</f>
        <v>65</v>
      </c>
      <c r="J4185" s="8" t="s">
        <v>1925</v>
      </c>
    </row>
    <row collapsed="false" customFormat="false" customHeight="false" hidden="false" ht="15" outlineLevel="0" r="4186">
      <c r="A4186" s="8" t="s">
        <v>70</v>
      </c>
      <c r="B4186" s="9" t="n">
        <v>6707</v>
      </c>
      <c r="C4186" s="15" t="s">
        <v>26</v>
      </c>
      <c r="D4186" s="28" t="n">
        <v>41487</v>
      </c>
      <c r="E4186" s="11" t="s">
        <v>1926</v>
      </c>
      <c r="F4186" s="29" t="s">
        <v>18</v>
      </c>
      <c r="G4186" s="29" t="n">
        <v>1</v>
      </c>
      <c r="H4186" s="13" t="n">
        <v>669</v>
      </c>
      <c r="I4186" s="30" t="n">
        <f aca="false">+H4186*G4186</f>
        <v>669</v>
      </c>
      <c r="J4186" s="8" t="s">
        <v>1925</v>
      </c>
    </row>
    <row collapsed="false" customFormat="false" customHeight="false" hidden="false" ht="15" outlineLevel="0" r="4187">
      <c r="A4187" s="8" t="s">
        <v>70</v>
      </c>
      <c r="B4187" s="9" t="n">
        <v>6708</v>
      </c>
      <c r="C4187" s="15" t="s">
        <v>26</v>
      </c>
      <c r="D4187" s="28" t="n">
        <v>41487</v>
      </c>
      <c r="E4187" s="11" t="s">
        <v>1927</v>
      </c>
      <c r="F4187" s="29" t="s">
        <v>18</v>
      </c>
      <c r="G4187" s="29" t="n">
        <v>1</v>
      </c>
      <c r="H4187" s="13" t="n">
        <v>499</v>
      </c>
      <c r="I4187" s="30" t="n">
        <f aca="false">+H4187*G4187</f>
        <v>499</v>
      </c>
      <c r="J4187" s="8" t="s">
        <v>1925</v>
      </c>
    </row>
    <row collapsed="false" customFormat="false" customHeight="false" hidden="false" ht="15" outlineLevel="0" r="4188">
      <c r="A4188" s="8" t="s">
        <v>70</v>
      </c>
      <c r="B4188" s="9" t="n">
        <v>6709</v>
      </c>
      <c r="C4188" s="15" t="s">
        <v>79</v>
      </c>
      <c r="D4188" s="28" t="n">
        <v>41487</v>
      </c>
      <c r="E4188" s="11" t="s">
        <v>1928</v>
      </c>
      <c r="F4188" s="29" t="s">
        <v>18</v>
      </c>
      <c r="G4188" s="29" t="n">
        <v>1</v>
      </c>
      <c r="H4188" s="13" t="n">
        <v>319</v>
      </c>
      <c r="I4188" s="30" t="n">
        <f aca="false">+H4188*G4188</f>
        <v>319</v>
      </c>
      <c r="J4188" s="8" t="s">
        <v>1925</v>
      </c>
    </row>
    <row collapsed="false" customFormat="false" customHeight="false" hidden="false" ht="15" outlineLevel="0" r="4189">
      <c r="A4189" s="8" t="s">
        <v>70</v>
      </c>
      <c r="B4189" s="9" t="n">
        <v>6710</v>
      </c>
      <c r="C4189" s="8" t="s">
        <v>186</v>
      </c>
      <c r="D4189" s="28" t="n">
        <v>41487</v>
      </c>
      <c r="E4189" s="11" t="s">
        <v>1929</v>
      </c>
      <c r="F4189" s="29" t="s">
        <v>18</v>
      </c>
      <c r="G4189" s="29" t="n">
        <v>1</v>
      </c>
      <c r="H4189" s="13" t="n">
        <v>259</v>
      </c>
      <c r="I4189" s="30" t="n">
        <f aca="false">+H4189*G4189</f>
        <v>259</v>
      </c>
      <c r="J4189" s="8" t="s">
        <v>1925</v>
      </c>
    </row>
    <row collapsed="false" customFormat="false" customHeight="false" hidden="false" ht="15" outlineLevel="0" r="4190">
      <c r="A4190" s="8" t="s">
        <v>25</v>
      </c>
      <c r="B4190" s="9" t="n">
        <v>6711</v>
      </c>
      <c r="C4190" s="15" t="s">
        <v>26</v>
      </c>
      <c r="D4190" s="28" t="n">
        <v>41487</v>
      </c>
      <c r="E4190" s="11" t="s">
        <v>1930</v>
      </c>
      <c r="F4190" s="29" t="s">
        <v>18</v>
      </c>
      <c r="G4190" s="29" t="n">
        <v>1</v>
      </c>
      <c r="H4190" s="13" t="n">
        <v>369</v>
      </c>
      <c r="I4190" s="30" t="n">
        <f aca="false">+H4190*G4190</f>
        <v>369</v>
      </c>
      <c r="J4190" s="8" t="s">
        <v>1925</v>
      </c>
    </row>
    <row collapsed="false" customFormat="false" customHeight="false" hidden="false" ht="15" outlineLevel="0" r="4191">
      <c r="A4191" s="8" t="s">
        <v>50</v>
      </c>
      <c r="B4191" s="9" t="n">
        <v>6712</v>
      </c>
      <c r="C4191" s="15" t="s">
        <v>26</v>
      </c>
      <c r="D4191" s="28" t="n">
        <v>41487</v>
      </c>
      <c r="E4191" s="11" t="s">
        <v>1931</v>
      </c>
      <c r="F4191" s="29" t="s">
        <v>18</v>
      </c>
      <c r="G4191" s="29" t="n">
        <v>1</v>
      </c>
      <c r="H4191" s="13" t="n">
        <v>329</v>
      </c>
      <c r="I4191" s="30" t="n">
        <f aca="false">+H4191*G4191</f>
        <v>329</v>
      </c>
      <c r="J4191" s="8" t="s">
        <v>1925</v>
      </c>
    </row>
    <row collapsed="false" customFormat="false" customHeight="false" hidden="false" ht="15" outlineLevel="0" r="4192">
      <c r="A4192" s="8" t="s">
        <v>151</v>
      </c>
      <c r="B4192" s="9" t="n">
        <v>6383</v>
      </c>
      <c r="C4192" s="12" t="s">
        <v>357</v>
      </c>
      <c r="D4192" s="28" t="n">
        <v>41487</v>
      </c>
      <c r="E4192" s="22" t="s">
        <v>1932</v>
      </c>
      <c r="F4192" s="29" t="s">
        <v>18</v>
      </c>
      <c r="G4192" s="29" t="n">
        <v>1</v>
      </c>
      <c r="H4192" s="13" t="n">
        <v>-109.83</v>
      </c>
      <c r="I4192" s="30" t="n">
        <f aca="false">+H4192*G4192</f>
        <v>-109.83</v>
      </c>
      <c r="J4192" s="8" t="s">
        <v>1582</v>
      </c>
    </row>
    <row collapsed="false" customFormat="false" customHeight="false" hidden="false" ht="22.5" outlineLevel="0" r="4193">
      <c r="A4193" s="8" t="s">
        <v>151</v>
      </c>
      <c r="B4193" s="9" t="n">
        <v>6384</v>
      </c>
      <c r="C4193" s="12" t="s">
        <v>357</v>
      </c>
      <c r="D4193" s="28" t="n">
        <v>41487</v>
      </c>
      <c r="E4193" s="11" t="s">
        <v>1933</v>
      </c>
      <c r="F4193" s="29" t="s">
        <v>18</v>
      </c>
      <c r="G4193" s="29" t="n">
        <v>1</v>
      </c>
      <c r="H4193" s="13" t="n">
        <v>-158.4</v>
      </c>
      <c r="I4193" s="30" t="n">
        <f aca="false">+H4193*G4193</f>
        <v>-158.4</v>
      </c>
      <c r="J4193" s="8" t="s">
        <v>1582</v>
      </c>
    </row>
    <row collapsed="false" customFormat="false" customHeight="false" hidden="false" ht="22.5" outlineLevel="0" r="4194">
      <c r="A4194" s="8" t="s">
        <v>151</v>
      </c>
      <c r="B4194" s="9" t="n">
        <v>6385</v>
      </c>
      <c r="C4194" s="12" t="s">
        <v>357</v>
      </c>
      <c r="D4194" s="28" t="n">
        <v>41487</v>
      </c>
      <c r="E4194" s="11" t="s">
        <v>1933</v>
      </c>
      <c r="F4194" s="29" t="s">
        <v>18</v>
      </c>
      <c r="G4194" s="29" t="n">
        <v>1</v>
      </c>
      <c r="H4194" s="13" t="n">
        <v>-158.4</v>
      </c>
      <c r="I4194" s="30" t="n">
        <f aca="false">+H4194*G4194</f>
        <v>-158.4</v>
      </c>
      <c r="J4194" s="8" t="s">
        <v>1582</v>
      </c>
    </row>
    <row collapsed="false" customFormat="false" customHeight="false" hidden="false" ht="22.5" outlineLevel="0" r="4195">
      <c r="A4195" s="8" t="s">
        <v>151</v>
      </c>
      <c r="B4195" s="9" t="n">
        <v>6386</v>
      </c>
      <c r="C4195" s="12" t="s">
        <v>357</v>
      </c>
      <c r="D4195" s="28" t="n">
        <v>41487</v>
      </c>
      <c r="E4195" s="11" t="s">
        <v>1933</v>
      </c>
      <c r="F4195" s="29" t="s">
        <v>18</v>
      </c>
      <c r="G4195" s="29" t="n">
        <v>1</v>
      </c>
      <c r="H4195" s="13" t="n">
        <v>-158.4</v>
      </c>
      <c r="I4195" s="30" t="n">
        <f aca="false">+H4195*G4195</f>
        <v>-158.4</v>
      </c>
      <c r="J4195" s="8" t="s">
        <v>1582</v>
      </c>
    </row>
    <row collapsed="false" customFormat="false" customHeight="false" hidden="false" ht="22.5" outlineLevel="0" r="4196">
      <c r="A4196" s="8" t="s">
        <v>151</v>
      </c>
      <c r="B4196" s="9" t="n">
        <v>6387</v>
      </c>
      <c r="C4196" s="12" t="s">
        <v>357</v>
      </c>
      <c r="D4196" s="28" t="n">
        <v>41487</v>
      </c>
      <c r="E4196" s="11" t="s">
        <v>1933</v>
      </c>
      <c r="F4196" s="29" t="s">
        <v>18</v>
      </c>
      <c r="G4196" s="29" t="n">
        <v>1</v>
      </c>
      <c r="H4196" s="13" t="n">
        <v>-158.4</v>
      </c>
      <c r="I4196" s="30" t="n">
        <f aca="false">+H4196*G4196</f>
        <v>-158.4</v>
      </c>
      <c r="J4196" s="8" t="s">
        <v>1582</v>
      </c>
    </row>
    <row collapsed="false" customFormat="false" customHeight="false" hidden="false" ht="22.5" outlineLevel="0" r="4197">
      <c r="A4197" s="8" t="s">
        <v>151</v>
      </c>
      <c r="B4197" s="9" t="n">
        <v>6388</v>
      </c>
      <c r="C4197" s="12" t="s">
        <v>357</v>
      </c>
      <c r="D4197" s="28" t="n">
        <v>41487</v>
      </c>
      <c r="E4197" s="11" t="s">
        <v>1933</v>
      </c>
      <c r="F4197" s="29" t="s">
        <v>18</v>
      </c>
      <c r="G4197" s="29" t="n">
        <v>1</v>
      </c>
      <c r="H4197" s="13" t="n">
        <v>-158.4</v>
      </c>
      <c r="I4197" s="30" t="n">
        <f aca="false">+H4197*G4197</f>
        <v>-158.4</v>
      </c>
      <c r="J4197" s="8" t="s">
        <v>1582</v>
      </c>
    </row>
    <row collapsed="false" customFormat="false" customHeight="false" hidden="false" ht="22.5" outlineLevel="0" r="4198">
      <c r="A4198" s="8" t="s">
        <v>70</v>
      </c>
      <c r="B4198" s="9" t="n">
        <v>6406</v>
      </c>
      <c r="C4198" s="8" t="s">
        <v>843</v>
      </c>
      <c r="D4198" s="28" t="n">
        <v>41518</v>
      </c>
      <c r="E4198" s="11" t="s">
        <v>1934</v>
      </c>
      <c r="F4198" s="29" t="s">
        <v>18</v>
      </c>
      <c r="G4198" s="29" t="n">
        <v>1</v>
      </c>
      <c r="H4198" s="13" t="n">
        <v>89.9</v>
      </c>
      <c r="I4198" s="30" t="n">
        <f aca="false">+H4198*G4198</f>
        <v>89.9</v>
      </c>
      <c r="J4198" s="8" t="s">
        <v>1935</v>
      </c>
    </row>
    <row collapsed="false" customFormat="false" customHeight="false" hidden="false" ht="22.5" outlineLevel="0" r="4199">
      <c r="A4199" s="8" t="s">
        <v>70</v>
      </c>
      <c r="B4199" s="9" t="n">
        <v>6407</v>
      </c>
      <c r="C4199" s="8" t="s">
        <v>843</v>
      </c>
      <c r="D4199" s="28" t="n">
        <v>41518</v>
      </c>
      <c r="E4199" s="11" t="s">
        <v>1934</v>
      </c>
      <c r="F4199" s="29" t="s">
        <v>18</v>
      </c>
      <c r="G4199" s="29" t="n">
        <v>1</v>
      </c>
      <c r="H4199" s="13" t="n">
        <v>89.9</v>
      </c>
      <c r="I4199" s="30" t="n">
        <f aca="false">+H4199*G4199</f>
        <v>89.9</v>
      </c>
      <c r="J4199" s="8" t="s">
        <v>1935</v>
      </c>
    </row>
    <row collapsed="false" customFormat="false" customHeight="false" hidden="false" ht="22.5" outlineLevel="0" r="4200">
      <c r="A4200" s="8" t="s">
        <v>70</v>
      </c>
      <c r="B4200" s="9" t="n">
        <v>6408</v>
      </c>
      <c r="C4200" s="8" t="s">
        <v>843</v>
      </c>
      <c r="D4200" s="28" t="n">
        <v>41518</v>
      </c>
      <c r="E4200" s="11" t="s">
        <v>1934</v>
      </c>
      <c r="F4200" s="29" t="s">
        <v>18</v>
      </c>
      <c r="G4200" s="29" t="n">
        <v>1</v>
      </c>
      <c r="H4200" s="13" t="n">
        <v>89.9</v>
      </c>
      <c r="I4200" s="30" t="n">
        <f aca="false">+H4200*G4200</f>
        <v>89.9</v>
      </c>
      <c r="J4200" s="8" t="s">
        <v>1935</v>
      </c>
    </row>
    <row collapsed="false" customFormat="false" customHeight="false" hidden="false" ht="22.5" outlineLevel="0" r="4201">
      <c r="A4201" s="8" t="s">
        <v>70</v>
      </c>
      <c r="B4201" s="9" t="n">
        <v>6409</v>
      </c>
      <c r="C4201" s="8" t="s">
        <v>843</v>
      </c>
      <c r="D4201" s="28" t="n">
        <v>41518</v>
      </c>
      <c r="E4201" s="11" t="s">
        <v>1934</v>
      </c>
      <c r="F4201" s="29" t="s">
        <v>18</v>
      </c>
      <c r="G4201" s="29" t="n">
        <v>1</v>
      </c>
      <c r="H4201" s="13" t="n">
        <v>89.9</v>
      </c>
      <c r="I4201" s="30" t="n">
        <f aca="false">+H4201*G4201</f>
        <v>89.9</v>
      </c>
      <c r="J4201" s="8" t="s">
        <v>1935</v>
      </c>
    </row>
    <row collapsed="false" customFormat="false" customHeight="false" hidden="false" ht="22.5" outlineLevel="0" r="4202">
      <c r="A4202" s="8" t="s">
        <v>70</v>
      </c>
      <c r="B4202" s="9" t="n">
        <v>6410</v>
      </c>
      <c r="C4202" s="8" t="s">
        <v>26</v>
      </c>
      <c r="D4202" s="28" t="n">
        <v>41518</v>
      </c>
      <c r="E4202" s="11" t="s">
        <v>1934</v>
      </c>
      <c r="F4202" s="29" t="s">
        <v>18</v>
      </c>
      <c r="G4202" s="29" t="n">
        <v>1</v>
      </c>
      <c r="H4202" s="13" t="n">
        <v>89.9</v>
      </c>
      <c r="I4202" s="30" t="n">
        <f aca="false">+H4202*G4202</f>
        <v>89.9</v>
      </c>
      <c r="J4202" s="8" t="s">
        <v>1935</v>
      </c>
    </row>
    <row collapsed="false" customFormat="false" customHeight="false" hidden="false" ht="22.5" outlineLevel="0" r="4203">
      <c r="A4203" s="8" t="s">
        <v>70</v>
      </c>
      <c r="B4203" s="9" t="n">
        <v>6411</v>
      </c>
      <c r="C4203" s="8" t="s">
        <v>843</v>
      </c>
      <c r="D4203" s="28" t="n">
        <v>41518</v>
      </c>
      <c r="E4203" s="11" t="s">
        <v>1934</v>
      </c>
      <c r="F4203" s="29" t="s">
        <v>18</v>
      </c>
      <c r="G4203" s="29" t="n">
        <v>1</v>
      </c>
      <c r="H4203" s="13" t="n">
        <v>89.9</v>
      </c>
      <c r="I4203" s="30" t="n">
        <f aca="false">+H4203*G4203</f>
        <v>89.9</v>
      </c>
      <c r="J4203" s="8" t="s">
        <v>1935</v>
      </c>
    </row>
    <row collapsed="false" customFormat="false" customHeight="false" hidden="false" ht="22.5" outlineLevel="0" r="4204">
      <c r="A4204" s="8" t="s">
        <v>70</v>
      </c>
      <c r="B4204" s="9" t="n">
        <v>6412</v>
      </c>
      <c r="C4204" s="8" t="s">
        <v>843</v>
      </c>
      <c r="D4204" s="28" t="n">
        <v>41518</v>
      </c>
      <c r="E4204" s="11" t="s">
        <v>1934</v>
      </c>
      <c r="F4204" s="29" t="s">
        <v>18</v>
      </c>
      <c r="G4204" s="29" t="n">
        <v>1</v>
      </c>
      <c r="H4204" s="13" t="n">
        <v>89.9</v>
      </c>
      <c r="I4204" s="30" t="n">
        <f aca="false">+H4204*G4204</f>
        <v>89.9</v>
      </c>
      <c r="J4204" s="8" t="s">
        <v>1935</v>
      </c>
    </row>
    <row collapsed="false" customFormat="false" customHeight="false" hidden="false" ht="22.5" outlineLevel="0" r="4205">
      <c r="A4205" s="8" t="s">
        <v>70</v>
      </c>
      <c r="B4205" s="9" t="n">
        <v>6413</v>
      </c>
      <c r="C4205" s="8" t="s">
        <v>843</v>
      </c>
      <c r="D4205" s="28" t="n">
        <v>41518</v>
      </c>
      <c r="E4205" s="11" t="s">
        <v>1934</v>
      </c>
      <c r="F4205" s="29" t="s">
        <v>18</v>
      </c>
      <c r="G4205" s="29" t="n">
        <v>1</v>
      </c>
      <c r="H4205" s="13" t="n">
        <v>89.9</v>
      </c>
      <c r="I4205" s="30" t="n">
        <f aca="false">+H4205*G4205</f>
        <v>89.9</v>
      </c>
      <c r="J4205" s="8" t="s">
        <v>1935</v>
      </c>
    </row>
    <row collapsed="false" customFormat="false" customHeight="false" hidden="false" ht="22.5" outlineLevel="0" r="4206">
      <c r="A4206" s="8" t="s">
        <v>70</v>
      </c>
      <c r="B4206" s="9" t="n">
        <v>6414</v>
      </c>
      <c r="C4206" s="8" t="s">
        <v>843</v>
      </c>
      <c r="D4206" s="28" t="n">
        <v>41518</v>
      </c>
      <c r="E4206" s="11" t="s">
        <v>1934</v>
      </c>
      <c r="F4206" s="29" t="s">
        <v>18</v>
      </c>
      <c r="G4206" s="29" t="n">
        <v>1</v>
      </c>
      <c r="H4206" s="13" t="n">
        <v>89.9</v>
      </c>
      <c r="I4206" s="30" t="n">
        <f aca="false">+H4206*G4206</f>
        <v>89.9</v>
      </c>
      <c r="J4206" s="8" t="s">
        <v>1935</v>
      </c>
    </row>
    <row collapsed="false" customFormat="false" customHeight="false" hidden="false" ht="22.5" outlineLevel="0" r="4207">
      <c r="A4207" s="8" t="s">
        <v>70</v>
      </c>
      <c r="B4207" s="9" t="n">
        <v>6415</v>
      </c>
      <c r="C4207" s="8" t="s">
        <v>843</v>
      </c>
      <c r="D4207" s="28" t="n">
        <v>41518</v>
      </c>
      <c r="E4207" s="11" t="s">
        <v>1934</v>
      </c>
      <c r="F4207" s="29" t="s">
        <v>18</v>
      </c>
      <c r="G4207" s="29" t="n">
        <v>1</v>
      </c>
      <c r="H4207" s="13" t="n">
        <v>89.9</v>
      </c>
      <c r="I4207" s="30" t="n">
        <f aca="false">+H4207*G4207</f>
        <v>89.9</v>
      </c>
      <c r="J4207" s="8" t="s">
        <v>1935</v>
      </c>
    </row>
    <row collapsed="false" customFormat="false" customHeight="false" hidden="false" ht="22.5" outlineLevel="0" r="4208">
      <c r="A4208" s="8" t="s">
        <v>70</v>
      </c>
      <c r="B4208" s="9" t="n">
        <v>6416</v>
      </c>
      <c r="C4208" s="8" t="s">
        <v>843</v>
      </c>
      <c r="D4208" s="28" t="n">
        <v>41518</v>
      </c>
      <c r="E4208" s="11" t="s">
        <v>1934</v>
      </c>
      <c r="F4208" s="29" t="s">
        <v>18</v>
      </c>
      <c r="G4208" s="29" t="n">
        <v>1</v>
      </c>
      <c r="H4208" s="13" t="n">
        <v>89.9</v>
      </c>
      <c r="I4208" s="30" t="n">
        <f aca="false">+H4208*G4208</f>
        <v>89.9</v>
      </c>
      <c r="J4208" s="8" t="s">
        <v>1935</v>
      </c>
    </row>
    <row collapsed="false" customFormat="false" customHeight="false" hidden="false" ht="22.5" outlineLevel="0" r="4209">
      <c r="A4209" s="8" t="s">
        <v>70</v>
      </c>
      <c r="B4209" s="9" t="n">
        <v>6417</v>
      </c>
      <c r="C4209" s="8" t="s">
        <v>843</v>
      </c>
      <c r="D4209" s="28" t="n">
        <v>41518</v>
      </c>
      <c r="E4209" s="11" t="s">
        <v>1934</v>
      </c>
      <c r="F4209" s="29" t="s">
        <v>18</v>
      </c>
      <c r="G4209" s="29" t="n">
        <v>1</v>
      </c>
      <c r="H4209" s="13" t="n">
        <v>89.9</v>
      </c>
      <c r="I4209" s="30" t="n">
        <f aca="false">+H4209*G4209</f>
        <v>89.9</v>
      </c>
      <c r="J4209" s="8" t="s">
        <v>1935</v>
      </c>
    </row>
    <row collapsed="false" customFormat="false" customHeight="false" hidden="false" ht="22.5" outlineLevel="0" r="4210">
      <c r="A4210" s="8" t="s">
        <v>70</v>
      </c>
      <c r="B4210" s="9" t="n">
        <v>6418</v>
      </c>
      <c r="C4210" s="8" t="s">
        <v>843</v>
      </c>
      <c r="D4210" s="28" t="n">
        <v>41518</v>
      </c>
      <c r="E4210" s="11" t="s">
        <v>1934</v>
      </c>
      <c r="F4210" s="29" t="s">
        <v>18</v>
      </c>
      <c r="G4210" s="29" t="n">
        <v>1</v>
      </c>
      <c r="H4210" s="13" t="n">
        <v>89.9</v>
      </c>
      <c r="I4210" s="30" t="n">
        <f aca="false">+H4210*G4210</f>
        <v>89.9</v>
      </c>
      <c r="J4210" s="8" t="s">
        <v>1935</v>
      </c>
    </row>
    <row collapsed="false" customFormat="false" customHeight="false" hidden="false" ht="22.5" outlineLevel="0" r="4211">
      <c r="A4211" s="8" t="s">
        <v>70</v>
      </c>
      <c r="B4211" s="9" t="n">
        <v>6419</v>
      </c>
      <c r="C4211" s="8" t="s">
        <v>843</v>
      </c>
      <c r="D4211" s="28" t="n">
        <v>41518</v>
      </c>
      <c r="E4211" s="11" t="s">
        <v>1934</v>
      </c>
      <c r="F4211" s="29" t="s">
        <v>18</v>
      </c>
      <c r="G4211" s="29" t="n">
        <v>1</v>
      </c>
      <c r="H4211" s="13" t="n">
        <v>89.9</v>
      </c>
      <c r="I4211" s="30" t="n">
        <f aca="false">+H4211*G4211</f>
        <v>89.9</v>
      </c>
      <c r="J4211" s="8" t="s">
        <v>1935</v>
      </c>
    </row>
    <row collapsed="false" customFormat="false" customHeight="false" hidden="false" ht="22.5" outlineLevel="0" r="4212">
      <c r="A4212" s="8" t="s">
        <v>70</v>
      </c>
      <c r="B4212" s="9" t="n">
        <v>6420</v>
      </c>
      <c r="C4212" s="8" t="s">
        <v>843</v>
      </c>
      <c r="D4212" s="28" t="n">
        <v>41518</v>
      </c>
      <c r="E4212" s="11" t="s">
        <v>1934</v>
      </c>
      <c r="F4212" s="29" t="s">
        <v>18</v>
      </c>
      <c r="G4212" s="29" t="n">
        <v>1</v>
      </c>
      <c r="H4212" s="13" t="n">
        <v>89.9</v>
      </c>
      <c r="I4212" s="30" t="n">
        <f aca="false">+H4212*G4212</f>
        <v>89.9</v>
      </c>
      <c r="J4212" s="8" t="s">
        <v>1935</v>
      </c>
    </row>
    <row collapsed="false" customFormat="false" customHeight="false" hidden="false" ht="22.5" outlineLevel="0" r="4213">
      <c r="A4213" s="8" t="s">
        <v>70</v>
      </c>
      <c r="B4213" s="9" t="n">
        <v>6421</v>
      </c>
      <c r="C4213" s="8" t="s">
        <v>843</v>
      </c>
      <c r="D4213" s="28" t="n">
        <v>41518</v>
      </c>
      <c r="E4213" s="11" t="s">
        <v>1934</v>
      </c>
      <c r="F4213" s="29" t="s">
        <v>18</v>
      </c>
      <c r="G4213" s="29" t="n">
        <v>1</v>
      </c>
      <c r="H4213" s="13" t="n">
        <v>89.9</v>
      </c>
      <c r="I4213" s="30" t="n">
        <f aca="false">+H4213*G4213</f>
        <v>89.9</v>
      </c>
      <c r="J4213" s="8" t="s">
        <v>1935</v>
      </c>
    </row>
    <row collapsed="false" customFormat="false" customHeight="false" hidden="false" ht="22.5" outlineLevel="0" r="4214">
      <c r="A4214" s="8" t="s">
        <v>70</v>
      </c>
      <c r="B4214" s="9" t="n">
        <v>6422</v>
      </c>
      <c r="C4214" s="8" t="s">
        <v>843</v>
      </c>
      <c r="D4214" s="28" t="n">
        <v>41518</v>
      </c>
      <c r="E4214" s="11" t="s">
        <v>1934</v>
      </c>
      <c r="F4214" s="29" t="s">
        <v>18</v>
      </c>
      <c r="G4214" s="29" t="n">
        <v>1</v>
      </c>
      <c r="H4214" s="13" t="n">
        <v>89.9</v>
      </c>
      <c r="I4214" s="30" t="n">
        <f aca="false">+H4214*G4214</f>
        <v>89.9</v>
      </c>
      <c r="J4214" s="8" t="s">
        <v>1935</v>
      </c>
    </row>
    <row collapsed="false" customFormat="false" customHeight="false" hidden="false" ht="22.5" outlineLevel="0" r="4215">
      <c r="A4215" s="8" t="s">
        <v>70</v>
      </c>
      <c r="B4215" s="9" t="n">
        <v>6423</v>
      </c>
      <c r="C4215" s="8" t="s">
        <v>843</v>
      </c>
      <c r="D4215" s="28" t="n">
        <v>41518</v>
      </c>
      <c r="E4215" s="11" t="s">
        <v>1934</v>
      </c>
      <c r="F4215" s="29" t="s">
        <v>18</v>
      </c>
      <c r="G4215" s="29" t="n">
        <v>1</v>
      </c>
      <c r="H4215" s="13" t="n">
        <v>89.9</v>
      </c>
      <c r="I4215" s="30" t="n">
        <f aca="false">+H4215*G4215</f>
        <v>89.9</v>
      </c>
      <c r="J4215" s="8" t="s">
        <v>1935</v>
      </c>
    </row>
    <row collapsed="false" customFormat="false" customHeight="false" hidden="false" ht="22.5" outlineLevel="0" r="4216">
      <c r="A4216" s="8" t="s">
        <v>70</v>
      </c>
      <c r="B4216" s="9" t="n">
        <v>6424</v>
      </c>
      <c r="C4216" s="8" t="s">
        <v>843</v>
      </c>
      <c r="D4216" s="28" t="n">
        <v>41518</v>
      </c>
      <c r="E4216" s="11" t="s">
        <v>1934</v>
      </c>
      <c r="F4216" s="29" t="s">
        <v>18</v>
      </c>
      <c r="G4216" s="29" t="n">
        <v>1</v>
      </c>
      <c r="H4216" s="13" t="n">
        <v>89.9</v>
      </c>
      <c r="I4216" s="30" t="n">
        <f aca="false">+H4216*G4216</f>
        <v>89.9</v>
      </c>
      <c r="J4216" s="8" t="s">
        <v>1935</v>
      </c>
    </row>
    <row collapsed="false" customFormat="false" customHeight="false" hidden="false" ht="22.5" outlineLevel="0" r="4217">
      <c r="A4217" s="8" t="s">
        <v>70</v>
      </c>
      <c r="B4217" s="9" t="n">
        <v>6425</v>
      </c>
      <c r="C4217" s="8" t="s">
        <v>843</v>
      </c>
      <c r="D4217" s="28" t="n">
        <v>41518</v>
      </c>
      <c r="E4217" s="11" t="s">
        <v>1934</v>
      </c>
      <c r="F4217" s="29" t="s">
        <v>18</v>
      </c>
      <c r="G4217" s="29" t="n">
        <v>1</v>
      </c>
      <c r="H4217" s="13" t="n">
        <v>89.9</v>
      </c>
      <c r="I4217" s="30" t="n">
        <f aca="false">+H4217*G4217</f>
        <v>89.9</v>
      </c>
      <c r="J4217" s="8" t="s">
        <v>1935</v>
      </c>
    </row>
    <row collapsed="false" customFormat="false" customHeight="false" hidden="false" ht="22.5" outlineLevel="0" r="4218">
      <c r="A4218" s="8" t="s">
        <v>70</v>
      </c>
      <c r="B4218" s="9" t="n">
        <v>6426</v>
      </c>
      <c r="C4218" s="8" t="s">
        <v>26</v>
      </c>
      <c r="D4218" s="28" t="n">
        <v>41518</v>
      </c>
      <c r="E4218" s="11" t="s">
        <v>1934</v>
      </c>
      <c r="F4218" s="29" t="s">
        <v>18</v>
      </c>
      <c r="G4218" s="29" t="n">
        <v>1</v>
      </c>
      <c r="H4218" s="13" t="n">
        <v>89.9</v>
      </c>
      <c r="I4218" s="30" t="n">
        <f aca="false">+H4218*G4218</f>
        <v>89.9</v>
      </c>
      <c r="J4218" s="8" t="s">
        <v>1935</v>
      </c>
    </row>
    <row collapsed="false" customFormat="false" customHeight="false" hidden="false" ht="22.5" outlineLevel="0" r="4219">
      <c r="A4219" s="8" t="s">
        <v>70</v>
      </c>
      <c r="B4219" s="9" t="n">
        <v>6427</v>
      </c>
      <c r="C4219" s="8" t="s">
        <v>26</v>
      </c>
      <c r="D4219" s="28" t="n">
        <v>41518</v>
      </c>
      <c r="E4219" s="11" t="s">
        <v>1934</v>
      </c>
      <c r="F4219" s="29" t="s">
        <v>18</v>
      </c>
      <c r="G4219" s="29" t="n">
        <v>1</v>
      </c>
      <c r="H4219" s="13" t="n">
        <v>89.9</v>
      </c>
      <c r="I4219" s="30" t="n">
        <f aca="false">+H4219*G4219</f>
        <v>89.9</v>
      </c>
      <c r="J4219" s="8" t="s">
        <v>1935</v>
      </c>
    </row>
    <row collapsed="false" customFormat="false" customHeight="false" hidden="false" ht="22.5" outlineLevel="0" r="4220">
      <c r="A4220" s="8" t="s">
        <v>70</v>
      </c>
      <c r="B4220" s="9" t="n">
        <v>6428</v>
      </c>
      <c r="C4220" s="8" t="s">
        <v>843</v>
      </c>
      <c r="D4220" s="28" t="n">
        <v>41518</v>
      </c>
      <c r="E4220" s="11" t="s">
        <v>1934</v>
      </c>
      <c r="F4220" s="29" t="s">
        <v>18</v>
      </c>
      <c r="G4220" s="29" t="n">
        <v>1</v>
      </c>
      <c r="H4220" s="13" t="n">
        <v>89.9</v>
      </c>
      <c r="I4220" s="30" t="n">
        <f aca="false">+H4220*G4220</f>
        <v>89.9</v>
      </c>
      <c r="J4220" s="8" t="s">
        <v>1935</v>
      </c>
    </row>
    <row collapsed="false" customFormat="false" customHeight="false" hidden="false" ht="22.5" outlineLevel="0" r="4221">
      <c r="A4221" s="8" t="s">
        <v>70</v>
      </c>
      <c r="B4221" s="9" t="n">
        <v>6429</v>
      </c>
      <c r="C4221" s="15" t="s">
        <v>54</v>
      </c>
      <c r="D4221" s="28" t="n">
        <v>41518</v>
      </c>
      <c r="E4221" s="11" t="s">
        <v>1934</v>
      </c>
      <c r="F4221" s="29" t="s">
        <v>18</v>
      </c>
      <c r="G4221" s="29" t="n">
        <v>1</v>
      </c>
      <c r="H4221" s="13" t="n">
        <v>89.9</v>
      </c>
      <c r="I4221" s="30" t="n">
        <f aca="false">+H4221*G4221</f>
        <v>89.9</v>
      </c>
      <c r="J4221" s="8" t="s">
        <v>1935</v>
      </c>
    </row>
    <row collapsed="false" customFormat="false" customHeight="false" hidden="false" ht="22.5" outlineLevel="0" r="4222">
      <c r="A4222" s="8" t="s">
        <v>70</v>
      </c>
      <c r="B4222" s="9" t="n">
        <v>6430</v>
      </c>
      <c r="C4222" s="8" t="s">
        <v>843</v>
      </c>
      <c r="D4222" s="28" t="n">
        <v>41518</v>
      </c>
      <c r="E4222" s="11" t="s">
        <v>1934</v>
      </c>
      <c r="F4222" s="29" t="s">
        <v>18</v>
      </c>
      <c r="G4222" s="29" t="n">
        <v>1</v>
      </c>
      <c r="H4222" s="13" t="n">
        <v>89.9</v>
      </c>
      <c r="I4222" s="30" t="n">
        <f aca="false">+H4222*G4222</f>
        <v>89.9</v>
      </c>
      <c r="J4222" s="8" t="s">
        <v>1935</v>
      </c>
    </row>
    <row collapsed="false" customFormat="false" customHeight="false" hidden="false" ht="22.5" outlineLevel="0" r="4223">
      <c r="A4223" s="8" t="s">
        <v>70</v>
      </c>
      <c r="B4223" s="9" t="n">
        <v>6431</v>
      </c>
      <c r="C4223" s="8" t="s">
        <v>843</v>
      </c>
      <c r="D4223" s="28" t="n">
        <v>41518</v>
      </c>
      <c r="E4223" s="11" t="s">
        <v>1934</v>
      </c>
      <c r="F4223" s="29" t="s">
        <v>18</v>
      </c>
      <c r="G4223" s="29" t="n">
        <v>1</v>
      </c>
      <c r="H4223" s="13" t="n">
        <v>89.9</v>
      </c>
      <c r="I4223" s="30" t="n">
        <f aca="false">+H4223*G4223</f>
        <v>89.9</v>
      </c>
      <c r="J4223" s="8" t="s">
        <v>1935</v>
      </c>
    </row>
    <row collapsed="false" customFormat="false" customHeight="false" hidden="false" ht="22.5" outlineLevel="0" r="4224">
      <c r="A4224" s="8" t="s">
        <v>70</v>
      </c>
      <c r="B4224" s="9" t="n">
        <v>6432</v>
      </c>
      <c r="C4224" s="8" t="s">
        <v>843</v>
      </c>
      <c r="D4224" s="28" t="n">
        <v>41518</v>
      </c>
      <c r="E4224" s="11" t="s">
        <v>1934</v>
      </c>
      <c r="F4224" s="29" t="s">
        <v>18</v>
      </c>
      <c r="G4224" s="29" t="n">
        <v>1</v>
      </c>
      <c r="H4224" s="13" t="n">
        <v>89.9</v>
      </c>
      <c r="I4224" s="30" t="n">
        <f aca="false">+H4224*G4224</f>
        <v>89.9</v>
      </c>
      <c r="J4224" s="8" t="s">
        <v>1935</v>
      </c>
    </row>
    <row collapsed="false" customFormat="false" customHeight="false" hidden="false" ht="22.5" outlineLevel="0" r="4225">
      <c r="A4225" s="8" t="s">
        <v>70</v>
      </c>
      <c r="B4225" s="9" t="n">
        <v>6433</v>
      </c>
      <c r="C4225" s="8" t="s">
        <v>843</v>
      </c>
      <c r="D4225" s="28" t="n">
        <v>41518</v>
      </c>
      <c r="E4225" s="11" t="s">
        <v>1934</v>
      </c>
      <c r="F4225" s="29" t="s">
        <v>18</v>
      </c>
      <c r="G4225" s="29" t="n">
        <v>1</v>
      </c>
      <c r="H4225" s="13" t="n">
        <v>89.9</v>
      </c>
      <c r="I4225" s="30" t="n">
        <f aca="false">+H4225*G4225</f>
        <v>89.9</v>
      </c>
      <c r="J4225" s="8" t="s">
        <v>1935</v>
      </c>
    </row>
    <row collapsed="false" customFormat="false" customHeight="false" hidden="false" ht="22.5" outlineLevel="0" r="4226">
      <c r="A4226" s="8" t="s">
        <v>70</v>
      </c>
      <c r="B4226" s="9" t="n">
        <v>6434</v>
      </c>
      <c r="C4226" s="8" t="s">
        <v>843</v>
      </c>
      <c r="D4226" s="28" t="n">
        <v>41518</v>
      </c>
      <c r="E4226" s="11" t="s">
        <v>1934</v>
      </c>
      <c r="F4226" s="29" t="s">
        <v>18</v>
      </c>
      <c r="G4226" s="29" t="n">
        <v>1</v>
      </c>
      <c r="H4226" s="13" t="n">
        <v>89.9</v>
      </c>
      <c r="I4226" s="30" t="n">
        <f aca="false">+H4226*G4226</f>
        <v>89.9</v>
      </c>
      <c r="J4226" s="8" t="s">
        <v>1935</v>
      </c>
    </row>
    <row collapsed="false" customFormat="false" customHeight="false" hidden="false" ht="22.5" outlineLevel="0" r="4227">
      <c r="A4227" s="8" t="s">
        <v>70</v>
      </c>
      <c r="B4227" s="9" t="n">
        <v>6435</v>
      </c>
      <c r="C4227" s="8" t="s">
        <v>843</v>
      </c>
      <c r="D4227" s="28" t="n">
        <v>41518</v>
      </c>
      <c r="E4227" s="11" t="s">
        <v>1934</v>
      </c>
      <c r="F4227" s="29" t="s">
        <v>18</v>
      </c>
      <c r="G4227" s="29" t="n">
        <v>1</v>
      </c>
      <c r="H4227" s="13" t="n">
        <v>89.9</v>
      </c>
      <c r="I4227" s="30" t="n">
        <f aca="false">+H4227*G4227</f>
        <v>89.9</v>
      </c>
      <c r="J4227" s="8" t="s">
        <v>1935</v>
      </c>
    </row>
    <row collapsed="false" customFormat="false" customHeight="false" hidden="false" ht="22.5" outlineLevel="0" r="4228">
      <c r="A4228" s="8" t="s">
        <v>70</v>
      </c>
      <c r="B4228" s="9" t="n">
        <v>6436</v>
      </c>
      <c r="C4228" s="8" t="s">
        <v>843</v>
      </c>
      <c r="D4228" s="28" t="n">
        <v>41518</v>
      </c>
      <c r="E4228" s="11" t="s">
        <v>1934</v>
      </c>
      <c r="F4228" s="29" t="s">
        <v>18</v>
      </c>
      <c r="G4228" s="29" t="n">
        <v>1</v>
      </c>
      <c r="H4228" s="13" t="n">
        <v>89.9</v>
      </c>
      <c r="I4228" s="30" t="n">
        <f aca="false">+H4228*G4228</f>
        <v>89.9</v>
      </c>
      <c r="J4228" s="8" t="s">
        <v>1935</v>
      </c>
    </row>
    <row collapsed="false" customFormat="false" customHeight="false" hidden="false" ht="22.5" outlineLevel="0" r="4229">
      <c r="A4229" s="8" t="s">
        <v>70</v>
      </c>
      <c r="B4229" s="9" t="n">
        <v>6437</v>
      </c>
      <c r="C4229" s="8" t="s">
        <v>843</v>
      </c>
      <c r="D4229" s="28" t="n">
        <v>41518</v>
      </c>
      <c r="E4229" s="11" t="s">
        <v>1934</v>
      </c>
      <c r="F4229" s="29" t="s">
        <v>18</v>
      </c>
      <c r="G4229" s="29" t="n">
        <v>1</v>
      </c>
      <c r="H4229" s="13" t="n">
        <v>89.9</v>
      </c>
      <c r="I4229" s="30" t="n">
        <f aca="false">+H4229*G4229</f>
        <v>89.9</v>
      </c>
      <c r="J4229" s="8" t="s">
        <v>1935</v>
      </c>
    </row>
    <row collapsed="false" customFormat="false" customHeight="false" hidden="false" ht="22.5" outlineLevel="0" r="4230">
      <c r="A4230" s="8" t="s">
        <v>70</v>
      </c>
      <c r="B4230" s="9" t="n">
        <v>6438</v>
      </c>
      <c r="C4230" s="8" t="s">
        <v>843</v>
      </c>
      <c r="D4230" s="28" t="n">
        <v>41518</v>
      </c>
      <c r="E4230" s="11" t="s">
        <v>1934</v>
      </c>
      <c r="F4230" s="29" t="s">
        <v>18</v>
      </c>
      <c r="G4230" s="29" t="n">
        <v>1</v>
      </c>
      <c r="H4230" s="13" t="n">
        <v>89.9</v>
      </c>
      <c r="I4230" s="30" t="n">
        <f aca="false">+H4230*G4230</f>
        <v>89.9</v>
      </c>
      <c r="J4230" s="8" t="s">
        <v>1935</v>
      </c>
    </row>
    <row collapsed="false" customFormat="false" customHeight="false" hidden="false" ht="22.5" outlineLevel="0" r="4231">
      <c r="A4231" s="8" t="s">
        <v>70</v>
      </c>
      <c r="B4231" s="9" t="n">
        <v>6439</v>
      </c>
      <c r="C4231" s="8" t="s">
        <v>843</v>
      </c>
      <c r="D4231" s="28" t="n">
        <v>41518</v>
      </c>
      <c r="E4231" s="11" t="s">
        <v>1934</v>
      </c>
      <c r="F4231" s="29" t="s">
        <v>18</v>
      </c>
      <c r="G4231" s="29" t="n">
        <v>1</v>
      </c>
      <c r="H4231" s="13" t="n">
        <v>89.9</v>
      </c>
      <c r="I4231" s="30" t="n">
        <f aca="false">+H4231*G4231</f>
        <v>89.9</v>
      </c>
      <c r="J4231" s="8" t="s">
        <v>1935</v>
      </c>
    </row>
    <row collapsed="false" customFormat="false" customHeight="false" hidden="false" ht="22.5" outlineLevel="0" r="4232">
      <c r="A4232" s="8" t="s">
        <v>70</v>
      </c>
      <c r="B4232" s="9" t="n">
        <v>6440</v>
      </c>
      <c r="C4232" s="8" t="s">
        <v>843</v>
      </c>
      <c r="D4232" s="28" t="n">
        <v>41518</v>
      </c>
      <c r="E4232" s="11" t="s">
        <v>1934</v>
      </c>
      <c r="F4232" s="29" t="s">
        <v>18</v>
      </c>
      <c r="G4232" s="29" t="n">
        <v>1</v>
      </c>
      <c r="H4232" s="13" t="n">
        <v>89.9</v>
      </c>
      <c r="I4232" s="30" t="n">
        <f aca="false">+H4232*G4232</f>
        <v>89.9</v>
      </c>
      <c r="J4232" s="8" t="s">
        <v>1935</v>
      </c>
    </row>
    <row collapsed="false" customFormat="false" customHeight="false" hidden="false" ht="22.5" outlineLevel="0" r="4233">
      <c r="A4233" s="8" t="s">
        <v>70</v>
      </c>
      <c r="B4233" s="9" t="n">
        <v>6441</v>
      </c>
      <c r="C4233" s="15" t="s">
        <v>54</v>
      </c>
      <c r="D4233" s="28" t="n">
        <v>41518</v>
      </c>
      <c r="E4233" s="11" t="s">
        <v>1934</v>
      </c>
      <c r="F4233" s="29" t="s">
        <v>18</v>
      </c>
      <c r="G4233" s="29" t="n">
        <v>1</v>
      </c>
      <c r="H4233" s="13" t="n">
        <v>89.9</v>
      </c>
      <c r="I4233" s="30" t="n">
        <f aca="false">+H4233*G4233</f>
        <v>89.9</v>
      </c>
      <c r="J4233" s="8" t="s">
        <v>1935</v>
      </c>
    </row>
    <row collapsed="false" customFormat="false" customHeight="false" hidden="false" ht="15" outlineLevel="0" r="4234">
      <c r="A4234" s="8" t="s">
        <v>70</v>
      </c>
      <c r="B4234" s="9" t="n">
        <v>6442</v>
      </c>
      <c r="C4234" s="8" t="s">
        <v>26</v>
      </c>
      <c r="D4234" s="28" t="n">
        <v>41518</v>
      </c>
      <c r="E4234" s="11" t="s">
        <v>1936</v>
      </c>
      <c r="F4234" s="29" t="s">
        <v>18</v>
      </c>
      <c r="G4234" s="29" t="n">
        <v>1</v>
      </c>
      <c r="H4234" s="13" t="n">
        <v>57.8</v>
      </c>
      <c r="I4234" s="30" t="n">
        <f aca="false">+H4234*G4234</f>
        <v>57.8</v>
      </c>
      <c r="J4234" s="8" t="s">
        <v>1935</v>
      </c>
    </row>
    <row collapsed="false" customFormat="false" customHeight="false" hidden="false" ht="15" outlineLevel="0" r="4235">
      <c r="A4235" s="8" t="s">
        <v>70</v>
      </c>
      <c r="B4235" s="9" t="n">
        <v>6443</v>
      </c>
      <c r="C4235" s="8" t="s">
        <v>26</v>
      </c>
      <c r="D4235" s="28" t="n">
        <v>41518</v>
      </c>
      <c r="E4235" s="11" t="s">
        <v>1936</v>
      </c>
      <c r="F4235" s="29" t="s">
        <v>18</v>
      </c>
      <c r="G4235" s="29" t="n">
        <v>1</v>
      </c>
      <c r="H4235" s="13" t="n">
        <v>57.8</v>
      </c>
      <c r="I4235" s="30" t="n">
        <f aca="false">+H4235*G4235</f>
        <v>57.8</v>
      </c>
      <c r="J4235" s="8" t="s">
        <v>1935</v>
      </c>
    </row>
    <row collapsed="false" customFormat="false" customHeight="false" hidden="false" ht="15" outlineLevel="0" r="4236">
      <c r="A4236" s="8" t="s">
        <v>70</v>
      </c>
      <c r="B4236" s="9" t="n">
        <v>6444</v>
      </c>
      <c r="C4236" s="8" t="s">
        <v>26</v>
      </c>
      <c r="D4236" s="28" t="n">
        <v>41518</v>
      </c>
      <c r="E4236" s="11" t="s">
        <v>1936</v>
      </c>
      <c r="F4236" s="29" t="s">
        <v>18</v>
      </c>
      <c r="G4236" s="29" t="n">
        <v>1</v>
      </c>
      <c r="H4236" s="13" t="n">
        <v>57.8</v>
      </c>
      <c r="I4236" s="30" t="n">
        <f aca="false">+H4236*G4236</f>
        <v>57.8</v>
      </c>
      <c r="J4236" s="8" t="s">
        <v>1935</v>
      </c>
    </row>
    <row collapsed="false" customFormat="false" customHeight="false" hidden="false" ht="15" outlineLevel="0" r="4237">
      <c r="A4237" s="8" t="s">
        <v>70</v>
      </c>
      <c r="B4237" s="9" t="n">
        <v>6445</v>
      </c>
      <c r="C4237" s="8" t="s">
        <v>26</v>
      </c>
      <c r="D4237" s="28" t="n">
        <v>41518</v>
      </c>
      <c r="E4237" s="11" t="s">
        <v>1936</v>
      </c>
      <c r="F4237" s="29" t="s">
        <v>18</v>
      </c>
      <c r="G4237" s="29" t="n">
        <v>1</v>
      </c>
      <c r="H4237" s="13" t="n">
        <v>57.8</v>
      </c>
      <c r="I4237" s="30" t="n">
        <f aca="false">+H4237*G4237</f>
        <v>57.8</v>
      </c>
      <c r="J4237" s="8" t="s">
        <v>1935</v>
      </c>
    </row>
    <row collapsed="false" customFormat="false" customHeight="false" hidden="false" ht="22.5" outlineLevel="0" r="4238">
      <c r="A4238" s="8" t="s">
        <v>70</v>
      </c>
      <c r="B4238" s="9" t="n">
        <v>6446</v>
      </c>
      <c r="C4238" s="8" t="s">
        <v>843</v>
      </c>
      <c r="D4238" s="28" t="n">
        <v>41518</v>
      </c>
      <c r="E4238" s="11" t="s">
        <v>1936</v>
      </c>
      <c r="F4238" s="29" t="s">
        <v>18</v>
      </c>
      <c r="G4238" s="29" t="n">
        <v>1</v>
      </c>
      <c r="H4238" s="13" t="n">
        <v>57.8</v>
      </c>
      <c r="I4238" s="30" t="n">
        <f aca="false">+H4238*G4238</f>
        <v>57.8</v>
      </c>
      <c r="J4238" s="8" t="s">
        <v>1935</v>
      </c>
    </row>
    <row collapsed="false" customFormat="false" customHeight="false" hidden="false" ht="22.5" outlineLevel="0" r="4239">
      <c r="A4239" s="8" t="s">
        <v>70</v>
      </c>
      <c r="B4239" s="9" t="n">
        <v>6447</v>
      </c>
      <c r="C4239" s="8" t="s">
        <v>843</v>
      </c>
      <c r="D4239" s="28" t="n">
        <v>41518</v>
      </c>
      <c r="E4239" s="11" t="s">
        <v>1936</v>
      </c>
      <c r="F4239" s="29" t="s">
        <v>18</v>
      </c>
      <c r="G4239" s="29" t="n">
        <v>1</v>
      </c>
      <c r="H4239" s="13" t="n">
        <v>57.8</v>
      </c>
      <c r="I4239" s="30" t="n">
        <f aca="false">+H4239*G4239</f>
        <v>57.8</v>
      </c>
      <c r="J4239" s="8" t="s">
        <v>1935</v>
      </c>
    </row>
    <row collapsed="false" customFormat="false" customHeight="false" hidden="false" ht="15" outlineLevel="0" r="4240">
      <c r="A4240" s="8" t="s">
        <v>70</v>
      </c>
      <c r="B4240" s="9" t="n">
        <v>6448</v>
      </c>
      <c r="C4240" s="8" t="s">
        <v>26</v>
      </c>
      <c r="D4240" s="28" t="n">
        <v>41518</v>
      </c>
      <c r="E4240" s="11" t="s">
        <v>1936</v>
      </c>
      <c r="F4240" s="29" t="s">
        <v>18</v>
      </c>
      <c r="G4240" s="29" t="n">
        <v>1</v>
      </c>
      <c r="H4240" s="13" t="n">
        <v>57.8</v>
      </c>
      <c r="I4240" s="30" t="n">
        <f aca="false">+H4240*G4240</f>
        <v>57.8</v>
      </c>
      <c r="J4240" s="8" t="s">
        <v>1935</v>
      </c>
    </row>
    <row collapsed="false" customFormat="false" customHeight="false" hidden="false" ht="22.5" outlineLevel="0" r="4241">
      <c r="A4241" s="8" t="s">
        <v>70</v>
      </c>
      <c r="B4241" s="9" t="n">
        <v>6449</v>
      </c>
      <c r="C4241" s="8" t="s">
        <v>843</v>
      </c>
      <c r="D4241" s="28" t="n">
        <v>41518</v>
      </c>
      <c r="E4241" s="11" t="s">
        <v>1936</v>
      </c>
      <c r="F4241" s="29" t="s">
        <v>18</v>
      </c>
      <c r="G4241" s="29" t="n">
        <v>1</v>
      </c>
      <c r="H4241" s="13" t="n">
        <v>57.8</v>
      </c>
      <c r="I4241" s="30" t="n">
        <f aca="false">+H4241*G4241</f>
        <v>57.8</v>
      </c>
      <c r="J4241" s="8" t="s">
        <v>1935</v>
      </c>
    </row>
    <row collapsed="false" customFormat="false" customHeight="false" hidden="false" ht="22.5" outlineLevel="0" r="4242">
      <c r="A4242" s="8" t="s">
        <v>70</v>
      </c>
      <c r="B4242" s="9" t="n">
        <v>6450</v>
      </c>
      <c r="C4242" s="8" t="s">
        <v>843</v>
      </c>
      <c r="D4242" s="28" t="n">
        <v>41518</v>
      </c>
      <c r="E4242" s="11" t="s">
        <v>1936</v>
      </c>
      <c r="F4242" s="29" t="s">
        <v>18</v>
      </c>
      <c r="G4242" s="29" t="n">
        <v>1</v>
      </c>
      <c r="H4242" s="13" t="n">
        <v>57.8</v>
      </c>
      <c r="I4242" s="30" t="n">
        <f aca="false">+H4242*G4242</f>
        <v>57.8</v>
      </c>
      <c r="J4242" s="8" t="s">
        <v>1935</v>
      </c>
    </row>
    <row collapsed="false" customFormat="false" customHeight="false" hidden="false" ht="22.5" outlineLevel="0" r="4243">
      <c r="A4243" s="8" t="s">
        <v>70</v>
      </c>
      <c r="B4243" s="9" t="n">
        <v>6451</v>
      </c>
      <c r="C4243" s="8" t="s">
        <v>843</v>
      </c>
      <c r="D4243" s="28" t="n">
        <v>41518</v>
      </c>
      <c r="E4243" s="11" t="s">
        <v>1936</v>
      </c>
      <c r="F4243" s="29" t="s">
        <v>18</v>
      </c>
      <c r="G4243" s="29" t="n">
        <v>1</v>
      </c>
      <c r="H4243" s="13" t="n">
        <v>57.8</v>
      </c>
      <c r="I4243" s="30" t="n">
        <f aca="false">+H4243*G4243</f>
        <v>57.8</v>
      </c>
      <c r="J4243" s="8" t="s">
        <v>1935</v>
      </c>
    </row>
    <row collapsed="false" customFormat="false" customHeight="false" hidden="false" ht="15" outlineLevel="0" r="4244">
      <c r="A4244" s="8" t="s">
        <v>70</v>
      </c>
      <c r="B4244" s="9" t="n">
        <v>6452</v>
      </c>
      <c r="C4244" s="8" t="s">
        <v>26</v>
      </c>
      <c r="D4244" s="28" t="n">
        <v>41518</v>
      </c>
      <c r="E4244" s="11" t="s">
        <v>1936</v>
      </c>
      <c r="F4244" s="29" t="s">
        <v>18</v>
      </c>
      <c r="G4244" s="29" t="n">
        <v>1</v>
      </c>
      <c r="H4244" s="13" t="n">
        <v>57.8</v>
      </c>
      <c r="I4244" s="30" t="n">
        <f aca="false">+H4244*G4244</f>
        <v>57.8</v>
      </c>
      <c r="J4244" s="8" t="s">
        <v>1935</v>
      </c>
    </row>
    <row collapsed="false" customFormat="false" customHeight="false" hidden="false" ht="22.5" outlineLevel="0" r="4245">
      <c r="A4245" s="8" t="s">
        <v>70</v>
      </c>
      <c r="B4245" s="9" t="n">
        <v>6453</v>
      </c>
      <c r="C4245" s="8" t="s">
        <v>843</v>
      </c>
      <c r="D4245" s="28" t="n">
        <v>41518</v>
      </c>
      <c r="E4245" s="11" t="s">
        <v>1936</v>
      </c>
      <c r="F4245" s="29" t="s">
        <v>18</v>
      </c>
      <c r="G4245" s="29" t="n">
        <v>1</v>
      </c>
      <c r="H4245" s="13" t="n">
        <v>57.8</v>
      </c>
      <c r="I4245" s="30" t="n">
        <f aca="false">+H4245*G4245</f>
        <v>57.8</v>
      </c>
      <c r="J4245" s="8" t="s">
        <v>1935</v>
      </c>
    </row>
    <row collapsed="false" customFormat="false" customHeight="false" hidden="false" ht="15" outlineLevel="0" r="4246">
      <c r="A4246" s="8" t="s">
        <v>70</v>
      </c>
      <c r="B4246" s="9" t="n">
        <v>6454</v>
      </c>
      <c r="C4246" s="8" t="s">
        <v>26</v>
      </c>
      <c r="D4246" s="28" t="n">
        <v>41518</v>
      </c>
      <c r="E4246" s="11" t="s">
        <v>1936</v>
      </c>
      <c r="F4246" s="29" t="s">
        <v>18</v>
      </c>
      <c r="G4246" s="29" t="n">
        <v>1</v>
      </c>
      <c r="H4246" s="13" t="n">
        <v>57.8</v>
      </c>
      <c r="I4246" s="30" t="n">
        <f aca="false">+H4246*G4246</f>
        <v>57.8</v>
      </c>
      <c r="J4246" s="8" t="s">
        <v>1935</v>
      </c>
    </row>
    <row collapsed="false" customFormat="false" customHeight="false" hidden="false" ht="15" outlineLevel="0" r="4247">
      <c r="A4247" s="8" t="s">
        <v>70</v>
      </c>
      <c r="B4247" s="9" t="n">
        <v>6455</v>
      </c>
      <c r="C4247" s="8" t="s">
        <v>26</v>
      </c>
      <c r="D4247" s="28" t="n">
        <v>41518</v>
      </c>
      <c r="E4247" s="11" t="s">
        <v>1936</v>
      </c>
      <c r="F4247" s="29" t="s">
        <v>18</v>
      </c>
      <c r="G4247" s="29" t="n">
        <v>1</v>
      </c>
      <c r="H4247" s="13" t="n">
        <v>57.8</v>
      </c>
      <c r="I4247" s="30" t="n">
        <f aca="false">+H4247*G4247</f>
        <v>57.8</v>
      </c>
      <c r="J4247" s="8" t="s">
        <v>1935</v>
      </c>
    </row>
    <row collapsed="false" customFormat="false" customHeight="false" hidden="false" ht="22.5" outlineLevel="0" r="4248">
      <c r="A4248" s="8" t="s">
        <v>70</v>
      </c>
      <c r="B4248" s="9" t="n">
        <v>6456</v>
      </c>
      <c r="C4248" s="8" t="s">
        <v>843</v>
      </c>
      <c r="D4248" s="28" t="n">
        <v>41518</v>
      </c>
      <c r="E4248" s="11" t="s">
        <v>1936</v>
      </c>
      <c r="F4248" s="29" t="s">
        <v>18</v>
      </c>
      <c r="G4248" s="29" t="n">
        <v>1</v>
      </c>
      <c r="H4248" s="13" t="n">
        <v>57.8</v>
      </c>
      <c r="I4248" s="30" t="n">
        <f aca="false">+H4248*G4248</f>
        <v>57.8</v>
      </c>
      <c r="J4248" s="8" t="s">
        <v>1935</v>
      </c>
    </row>
    <row collapsed="false" customFormat="false" customHeight="false" hidden="false" ht="22.5" outlineLevel="0" r="4249">
      <c r="A4249" s="8" t="s">
        <v>70</v>
      </c>
      <c r="B4249" s="9" t="n">
        <v>6457</v>
      </c>
      <c r="C4249" s="8" t="s">
        <v>843</v>
      </c>
      <c r="D4249" s="28" t="n">
        <v>41518</v>
      </c>
      <c r="E4249" s="11" t="s">
        <v>1936</v>
      </c>
      <c r="F4249" s="29" t="s">
        <v>18</v>
      </c>
      <c r="G4249" s="29" t="n">
        <v>1</v>
      </c>
      <c r="H4249" s="13" t="n">
        <v>57.8</v>
      </c>
      <c r="I4249" s="30" t="n">
        <f aca="false">+H4249*G4249</f>
        <v>57.8</v>
      </c>
      <c r="J4249" s="8" t="s">
        <v>1935</v>
      </c>
    </row>
    <row collapsed="false" customFormat="false" customHeight="false" hidden="false" ht="22.5" outlineLevel="0" r="4250">
      <c r="A4250" s="8" t="s">
        <v>70</v>
      </c>
      <c r="B4250" s="9" t="n">
        <v>6458</v>
      </c>
      <c r="C4250" s="8" t="s">
        <v>843</v>
      </c>
      <c r="D4250" s="28" t="n">
        <v>41518</v>
      </c>
      <c r="E4250" s="11" t="s">
        <v>1936</v>
      </c>
      <c r="F4250" s="29" t="s">
        <v>18</v>
      </c>
      <c r="G4250" s="29" t="n">
        <v>1</v>
      </c>
      <c r="H4250" s="13" t="n">
        <v>57.8</v>
      </c>
      <c r="I4250" s="30" t="n">
        <f aca="false">+H4250*G4250</f>
        <v>57.8</v>
      </c>
      <c r="J4250" s="8" t="s">
        <v>1935</v>
      </c>
    </row>
    <row collapsed="false" customFormat="false" customHeight="false" hidden="false" ht="22.5" outlineLevel="0" r="4251">
      <c r="A4251" s="8" t="s">
        <v>70</v>
      </c>
      <c r="B4251" s="9" t="n">
        <v>6459</v>
      </c>
      <c r="C4251" s="8" t="s">
        <v>843</v>
      </c>
      <c r="D4251" s="28" t="n">
        <v>41518</v>
      </c>
      <c r="E4251" s="11" t="s">
        <v>1936</v>
      </c>
      <c r="F4251" s="29" t="s">
        <v>18</v>
      </c>
      <c r="G4251" s="29" t="n">
        <v>1</v>
      </c>
      <c r="H4251" s="13" t="n">
        <v>57.8</v>
      </c>
      <c r="I4251" s="30" t="n">
        <f aca="false">+H4251*G4251</f>
        <v>57.8</v>
      </c>
      <c r="J4251" s="8" t="s">
        <v>1935</v>
      </c>
    </row>
    <row collapsed="false" customFormat="false" customHeight="false" hidden="false" ht="22.5" outlineLevel="0" r="4252">
      <c r="A4252" s="8" t="s">
        <v>70</v>
      </c>
      <c r="B4252" s="9" t="n">
        <v>6460</v>
      </c>
      <c r="C4252" s="8" t="s">
        <v>843</v>
      </c>
      <c r="D4252" s="28" t="n">
        <v>41518</v>
      </c>
      <c r="E4252" s="11" t="s">
        <v>1936</v>
      </c>
      <c r="F4252" s="29" t="s">
        <v>18</v>
      </c>
      <c r="G4252" s="29" t="n">
        <v>1</v>
      </c>
      <c r="H4252" s="13" t="n">
        <v>57.8</v>
      </c>
      <c r="I4252" s="30" t="n">
        <f aca="false">+H4252*G4252</f>
        <v>57.8</v>
      </c>
      <c r="J4252" s="8" t="s">
        <v>1935</v>
      </c>
    </row>
    <row collapsed="false" customFormat="false" customHeight="false" hidden="false" ht="15" outlineLevel="0" r="4253">
      <c r="A4253" s="8" t="s">
        <v>70</v>
      </c>
      <c r="B4253" s="9" t="n">
        <v>6461</v>
      </c>
      <c r="C4253" s="8" t="s">
        <v>26</v>
      </c>
      <c r="D4253" s="28" t="n">
        <v>41518</v>
      </c>
      <c r="E4253" s="11" t="s">
        <v>1936</v>
      </c>
      <c r="F4253" s="29" t="s">
        <v>18</v>
      </c>
      <c r="G4253" s="29" t="n">
        <v>1</v>
      </c>
      <c r="H4253" s="13" t="n">
        <v>57.8</v>
      </c>
      <c r="I4253" s="30" t="n">
        <f aca="false">+H4253*G4253</f>
        <v>57.8</v>
      </c>
      <c r="J4253" s="8" t="s">
        <v>1935</v>
      </c>
    </row>
    <row collapsed="false" customFormat="false" customHeight="false" hidden="false" ht="22.5" outlineLevel="0" r="4254">
      <c r="A4254" s="8" t="s">
        <v>70</v>
      </c>
      <c r="B4254" s="9" t="n">
        <v>6462</v>
      </c>
      <c r="C4254" s="8" t="s">
        <v>843</v>
      </c>
      <c r="D4254" s="28" t="n">
        <v>41518</v>
      </c>
      <c r="E4254" s="11" t="s">
        <v>1936</v>
      </c>
      <c r="F4254" s="29" t="s">
        <v>18</v>
      </c>
      <c r="G4254" s="29" t="n">
        <v>1</v>
      </c>
      <c r="H4254" s="13" t="n">
        <v>57.8</v>
      </c>
      <c r="I4254" s="30" t="n">
        <f aca="false">+H4254*G4254</f>
        <v>57.8</v>
      </c>
      <c r="J4254" s="8" t="s">
        <v>1935</v>
      </c>
    </row>
    <row collapsed="false" customFormat="false" customHeight="false" hidden="false" ht="15" outlineLevel="0" r="4255">
      <c r="A4255" s="8" t="s">
        <v>70</v>
      </c>
      <c r="B4255" s="9" t="n">
        <v>6463</v>
      </c>
      <c r="C4255" s="8" t="s">
        <v>26</v>
      </c>
      <c r="D4255" s="28" t="n">
        <v>41518</v>
      </c>
      <c r="E4255" s="11" t="s">
        <v>1936</v>
      </c>
      <c r="F4255" s="29" t="s">
        <v>18</v>
      </c>
      <c r="G4255" s="29" t="n">
        <v>1</v>
      </c>
      <c r="H4255" s="13" t="n">
        <v>57.8</v>
      </c>
      <c r="I4255" s="30" t="n">
        <f aca="false">+H4255*G4255</f>
        <v>57.8</v>
      </c>
      <c r="J4255" s="8" t="s">
        <v>1935</v>
      </c>
    </row>
    <row collapsed="false" customFormat="false" customHeight="false" hidden="false" ht="22.5" outlineLevel="0" r="4256">
      <c r="A4256" s="8" t="s">
        <v>70</v>
      </c>
      <c r="B4256" s="9" t="n">
        <v>6464</v>
      </c>
      <c r="C4256" s="8" t="s">
        <v>843</v>
      </c>
      <c r="D4256" s="28" t="n">
        <v>41518</v>
      </c>
      <c r="E4256" s="11" t="s">
        <v>1936</v>
      </c>
      <c r="F4256" s="29" t="s">
        <v>18</v>
      </c>
      <c r="G4256" s="29" t="n">
        <v>1</v>
      </c>
      <c r="H4256" s="13" t="n">
        <v>57.8</v>
      </c>
      <c r="I4256" s="30" t="n">
        <f aca="false">+H4256*G4256</f>
        <v>57.8</v>
      </c>
      <c r="J4256" s="8" t="s">
        <v>1935</v>
      </c>
    </row>
    <row collapsed="false" customFormat="false" customHeight="false" hidden="false" ht="15" outlineLevel="0" r="4257">
      <c r="A4257" s="8" t="s">
        <v>70</v>
      </c>
      <c r="B4257" s="9" t="n">
        <v>6465</v>
      </c>
      <c r="C4257" s="8" t="s">
        <v>26</v>
      </c>
      <c r="D4257" s="28" t="n">
        <v>41518</v>
      </c>
      <c r="E4257" s="11" t="s">
        <v>1936</v>
      </c>
      <c r="F4257" s="29" t="s">
        <v>18</v>
      </c>
      <c r="G4257" s="29" t="n">
        <v>1</v>
      </c>
      <c r="H4257" s="13" t="n">
        <v>57.8</v>
      </c>
      <c r="I4257" s="30" t="n">
        <f aca="false">+H4257*G4257</f>
        <v>57.8</v>
      </c>
      <c r="J4257" s="8" t="s">
        <v>1935</v>
      </c>
    </row>
    <row collapsed="false" customFormat="false" customHeight="false" hidden="false" ht="15" outlineLevel="0" r="4258">
      <c r="A4258" s="8" t="s">
        <v>70</v>
      </c>
      <c r="B4258" s="9" t="n">
        <v>6466</v>
      </c>
      <c r="C4258" s="8" t="s">
        <v>26</v>
      </c>
      <c r="D4258" s="28" t="n">
        <v>41518</v>
      </c>
      <c r="E4258" s="11" t="s">
        <v>1936</v>
      </c>
      <c r="F4258" s="29" t="s">
        <v>18</v>
      </c>
      <c r="G4258" s="29" t="n">
        <v>1</v>
      </c>
      <c r="H4258" s="13" t="n">
        <v>57.8</v>
      </c>
      <c r="I4258" s="30" t="n">
        <f aca="false">+H4258*G4258</f>
        <v>57.8</v>
      </c>
      <c r="J4258" s="8" t="s">
        <v>1935</v>
      </c>
    </row>
    <row collapsed="false" customFormat="false" customHeight="false" hidden="false" ht="15" outlineLevel="0" r="4259">
      <c r="A4259" s="8" t="s">
        <v>70</v>
      </c>
      <c r="B4259" s="9" t="n">
        <v>6467</v>
      </c>
      <c r="C4259" s="8" t="s">
        <v>26</v>
      </c>
      <c r="D4259" s="28" t="n">
        <v>41518</v>
      </c>
      <c r="E4259" s="11" t="s">
        <v>1936</v>
      </c>
      <c r="F4259" s="29" t="s">
        <v>18</v>
      </c>
      <c r="G4259" s="29" t="n">
        <v>1</v>
      </c>
      <c r="H4259" s="13" t="n">
        <v>57.8</v>
      </c>
      <c r="I4259" s="30" t="n">
        <f aca="false">+H4259*G4259</f>
        <v>57.8</v>
      </c>
      <c r="J4259" s="8" t="s">
        <v>1935</v>
      </c>
    </row>
    <row collapsed="false" customFormat="false" customHeight="false" hidden="false" ht="22.5" outlineLevel="0" r="4260">
      <c r="A4260" s="8" t="s">
        <v>70</v>
      </c>
      <c r="B4260" s="9" t="n">
        <v>6468</v>
      </c>
      <c r="C4260" s="8" t="s">
        <v>843</v>
      </c>
      <c r="D4260" s="28" t="n">
        <v>41518</v>
      </c>
      <c r="E4260" s="11" t="s">
        <v>1936</v>
      </c>
      <c r="F4260" s="29" t="s">
        <v>18</v>
      </c>
      <c r="G4260" s="29" t="n">
        <v>1</v>
      </c>
      <c r="H4260" s="13" t="n">
        <v>57.8</v>
      </c>
      <c r="I4260" s="30" t="n">
        <f aca="false">+H4260*G4260</f>
        <v>57.8</v>
      </c>
      <c r="J4260" s="8" t="s">
        <v>1935</v>
      </c>
    </row>
    <row collapsed="false" customFormat="false" customHeight="false" hidden="false" ht="22.5" outlineLevel="0" r="4261">
      <c r="A4261" s="8" t="s">
        <v>70</v>
      </c>
      <c r="B4261" s="9" t="n">
        <v>6469</v>
      </c>
      <c r="C4261" s="8" t="s">
        <v>843</v>
      </c>
      <c r="D4261" s="28" t="n">
        <v>41518</v>
      </c>
      <c r="E4261" s="11" t="s">
        <v>1936</v>
      </c>
      <c r="F4261" s="29" t="s">
        <v>18</v>
      </c>
      <c r="G4261" s="29" t="n">
        <v>1</v>
      </c>
      <c r="H4261" s="13" t="n">
        <v>57.8</v>
      </c>
      <c r="I4261" s="30" t="n">
        <f aca="false">+H4261*G4261</f>
        <v>57.8</v>
      </c>
      <c r="J4261" s="8" t="s">
        <v>1935</v>
      </c>
    </row>
    <row collapsed="false" customFormat="false" customHeight="false" hidden="false" ht="22.5" outlineLevel="0" r="4262">
      <c r="A4262" s="8" t="s">
        <v>70</v>
      </c>
      <c r="B4262" s="9" t="n">
        <v>6470</v>
      </c>
      <c r="C4262" s="8" t="s">
        <v>843</v>
      </c>
      <c r="D4262" s="28" t="n">
        <v>41518</v>
      </c>
      <c r="E4262" s="11" t="s">
        <v>1936</v>
      </c>
      <c r="F4262" s="29" t="s">
        <v>18</v>
      </c>
      <c r="G4262" s="29" t="n">
        <v>1</v>
      </c>
      <c r="H4262" s="13" t="n">
        <v>57.8</v>
      </c>
      <c r="I4262" s="30" t="n">
        <f aca="false">+H4262*G4262</f>
        <v>57.8</v>
      </c>
      <c r="J4262" s="8" t="s">
        <v>1935</v>
      </c>
    </row>
    <row collapsed="false" customFormat="false" customHeight="false" hidden="false" ht="22.5" outlineLevel="0" r="4263">
      <c r="A4263" s="8" t="s">
        <v>70</v>
      </c>
      <c r="B4263" s="9" t="n">
        <v>6471</v>
      </c>
      <c r="C4263" s="8" t="s">
        <v>843</v>
      </c>
      <c r="D4263" s="28" t="n">
        <v>41518</v>
      </c>
      <c r="E4263" s="11" t="s">
        <v>1936</v>
      </c>
      <c r="F4263" s="29" t="s">
        <v>18</v>
      </c>
      <c r="G4263" s="29" t="n">
        <v>1</v>
      </c>
      <c r="H4263" s="13" t="n">
        <v>57.8</v>
      </c>
      <c r="I4263" s="30" t="n">
        <f aca="false">+H4263*G4263</f>
        <v>57.8</v>
      </c>
      <c r="J4263" s="8" t="s">
        <v>1935</v>
      </c>
    </row>
    <row collapsed="false" customFormat="false" customHeight="false" hidden="false" ht="22.5" outlineLevel="0" r="4264">
      <c r="A4264" s="8" t="s">
        <v>70</v>
      </c>
      <c r="B4264" s="9" t="n">
        <v>6472</v>
      </c>
      <c r="C4264" s="8" t="s">
        <v>843</v>
      </c>
      <c r="D4264" s="28" t="n">
        <v>41518</v>
      </c>
      <c r="E4264" s="11" t="s">
        <v>1936</v>
      </c>
      <c r="F4264" s="29" t="s">
        <v>18</v>
      </c>
      <c r="G4264" s="29" t="n">
        <v>1</v>
      </c>
      <c r="H4264" s="13" t="n">
        <v>57.8</v>
      </c>
      <c r="I4264" s="30" t="n">
        <f aca="false">+H4264*G4264</f>
        <v>57.8</v>
      </c>
      <c r="J4264" s="8" t="s">
        <v>1935</v>
      </c>
    </row>
    <row collapsed="false" customFormat="false" customHeight="false" hidden="false" ht="15" outlineLevel="0" r="4265">
      <c r="A4265" s="8" t="s">
        <v>70</v>
      </c>
      <c r="B4265" s="9" t="n">
        <v>6473</v>
      </c>
      <c r="C4265" s="8" t="s">
        <v>26</v>
      </c>
      <c r="D4265" s="28" t="n">
        <v>41518</v>
      </c>
      <c r="E4265" s="11" t="s">
        <v>1936</v>
      </c>
      <c r="F4265" s="29" t="s">
        <v>18</v>
      </c>
      <c r="G4265" s="29" t="n">
        <v>1</v>
      </c>
      <c r="H4265" s="13" t="n">
        <v>57.8</v>
      </c>
      <c r="I4265" s="30" t="n">
        <f aca="false">+H4265*G4265</f>
        <v>57.8</v>
      </c>
      <c r="J4265" s="8" t="s">
        <v>1935</v>
      </c>
    </row>
    <row collapsed="false" customFormat="false" customHeight="false" hidden="false" ht="22.5" outlineLevel="0" r="4266">
      <c r="A4266" s="8" t="s">
        <v>70</v>
      </c>
      <c r="B4266" s="9" t="n">
        <v>6474</v>
      </c>
      <c r="C4266" s="8" t="s">
        <v>843</v>
      </c>
      <c r="D4266" s="28" t="n">
        <v>41518</v>
      </c>
      <c r="E4266" s="11" t="s">
        <v>1936</v>
      </c>
      <c r="F4266" s="29" t="s">
        <v>18</v>
      </c>
      <c r="G4266" s="29" t="n">
        <v>1</v>
      </c>
      <c r="H4266" s="13" t="n">
        <v>57.8</v>
      </c>
      <c r="I4266" s="30" t="n">
        <f aca="false">+H4266*G4266</f>
        <v>57.8</v>
      </c>
      <c r="J4266" s="8" t="s">
        <v>1935</v>
      </c>
    </row>
    <row collapsed="false" customFormat="false" customHeight="false" hidden="false" ht="22.5" outlineLevel="0" r="4267">
      <c r="A4267" s="8" t="s">
        <v>70</v>
      </c>
      <c r="B4267" s="9" t="n">
        <v>6475</v>
      </c>
      <c r="C4267" s="8" t="s">
        <v>843</v>
      </c>
      <c r="D4267" s="28" t="n">
        <v>41518</v>
      </c>
      <c r="E4267" s="11" t="s">
        <v>1936</v>
      </c>
      <c r="F4267" s="29" t="s">
        <v>18</v>
      </c>
      <c r="G4267" s="29" t="n">
        <v>1</v>
      </c>
      <c r="H4267" s="13" t="n">
        <v>57.8</v>
      </c>
      <c r="I4267" s="30" t="n">
        <f aca="false">+H4267*G4267</f>
        <v>57.8</v>
      </c>
      <c r="J4267" s="8" t="s">
        <v>1935</v>
      </c>
    </row>
    <row collapsed="false" customFormat="false" customHeight="false" hidden="false" ht="22.5" outlineLevel="0" r="4268">
      <c r="A4268" s="8" t="s">
        <v>70</v>
      </c>
      <c r="B4268" s="9" t="n">
        <v>6476</v>
      </c>
      <c r="C4268" s="8" t="s">
        <v>843</v>
      </c>
      <c r="D4268" s="28" t="n">
        <v>41518</v>
      </c>
      <c r="E4268" s="11" t="s">
        <v>1936</v>
      </c>
      <c r="F4268" s="29" t="s">
        <v>18</v>
      </c>
      <c r="G4268" s="29" t="n">
        <v>1</v>
      </c>
      <c r="H4268" s="13" t="n">
        <v>57.8</v>
      </c>
      <c r="I4268" s="30" t="n">
        <f aca="false">+H4268*G4268</f>
        <v>57.8</v>
      </c>
      <c r="J4268" s="8" t="s">
        <v>1935</v>
      </c>
    </row>
    <row collapsed="false" customFormat="false" customHeight="false" hidden="false" ht="22.5" outlineLevel="0" r="4269">
      <c r="A4269" s="8" t="s">
        <v>70</v>
      </c>
      <c r="B4269" s="9" t="n">
        <v>6477</v>
      </c>
      <c r="C4269" s="8" t="s">
        <v>843</v>
      </c>
      <c r="D4269" s="28" t="n">
        <v>41518</v>
      </c>
      <c r="E4269" s="11" t="s">
        <v>1936</v>
      </c>
      <c r="F4269" s="29" t="s">
        <v>18</v>
      </c>
      <c r="G4269" s="29" t="n">
        <v>1</v>
      </c>
      <c r="H4269" s="13" t="n">
        <v>57.8</v>
      </c>
      <c r="I4269" s="30" t="n">
        <f aca="false">+H4269*G4269</f>
        <v>57.8</v>
      </c>
      <c r="J4269" s="8" t="s">
        <v>1935</v>
      </c>
    </row>
    <row collapsed="false" customFormat="false" customHeight="false" hidden="false" ht="15" outlineLevel="0" r="4270">
      <c r="A4270" s="8" t="s">
        <v>70</v>
      </c>
      <c r="B4270" s="9" t="n">
        <v>6478</v>
      </c>
      <c r="C4270" s="8" t="s">
        <v>26</v>
      </c>
      <c r="D4270" s="28" t="n">
        <v>41518</v>
      </c>
      <c r="E4270" s="11" t="s">
        <v>1936</v>
      </c>
      <c r="F4270" s="29" t="s">
        <v>18</v>
      </c>
      <c r="G4270" s="29" t="n">
        <v>1</v>
      </c>
      <c r="H4270" s="13" t="n">
        <v>57.8</v>
      </c>
      <c r="I4270" s="30" t="n">
        <f aca="false">+H4270*G4270</f>
        <v>57.8</v>
      </c>
      <c r="J4270" s="8" t="s">
        <v>1935</v>
      </c>
    </row>
    <row collapsed="false" customFormat="false" customHeight="false" hidden="false" ht="22.5" outlineLevel="0" r="4271">
      <c r="A4271" s="8" t="s">
        <v>70</v>
      </c>
      <c r="B4271" s="9" t="n">
        <v>6479</v>
      </c>
      <c r="C4271" s="8" t="s">
        <v>843</v>
      </c>
      <c r="D4271" s="28" t="n">
        <v>41518</v>
      </c>
      <c r="E4271" s="11" t="s">
        <v>1936</v>
      </c>
      <c r="F4271" s="29" t="s">
        <v>18</v>
      </c>
      <c r="G4271" s="29" t="n">
        <v>1</v>
      </c>
      <c r="H4271" s="13" t="n">
        <v>57.8</v>
      </c>
      <c r="I4271" s="30" t="n">
        <f aca="false">+H4271*G4271</f>
        <v>57.8</v>
      </c>
      <c r="J4271" s="8" t="s">
        <v>1935</v>
      </c>
    </row>
    <row collapsed="false" customFormat="false" customHeight="false" hidden="false" ht="22.5" outlineLevel="0" r="4272">
      <c r="A4272" s="8" t="s">
        <v>70</v>
      </c>
      <c r="B4272" s="9" t="n">
        <v>6480</v>
      </c>
      <c r="C4272" s="8" t="s">
        <v>843</v>
      </c>
      <c r="D4272" s="28" t="n">
        <v>41518</v>
      </c>
      <c r="E4272" s="11" t="s">
        <v>1936</v>
      </c>
      <c r="F4272" s="29" t="s">
        <v>18</v>
      </c>
      <c r="G4272" s="29" t="n">
        <v>1</v>
      </c>
      <c r="H4272" s="13" t="n">
        <v>57.8</v>
      </c>
      <c r="I4272" s="30" t="n">
        <f aca="false">+H4272*G4272</f>
        <v>57.8</v>
      </c>
      <c r="J4272" s="8" t="s">
        <v>1935</v>
      </c>
    </row>
    <row collapsed="false" customFormat="false" customHeight="false" hidden="false" ht="22.5" outlineLevel="0" r="4273">
      <c r="A4273" s="8" t="s">
        <v>70</v>
      </c>
      <c r="B4273" s="9" t="n">
        <v>6481</v>
      </c>
      <c r="C4273" s="8" t="s">
        <v>843</v>
      </c>
      <c r="D4273" s="28" t="n">
        <v>41518</v>
      </c>
      <c r="E4273" s="11" t="s">
        <v>1936</v>
      </c>
      <c r="F4273" s="29" t="s">
        <v>18</v>
      </c>
      <c r="G4273" s="29" t="n">
        <v>1</v>
      </c>
      <c r="H4273" s="13" t="n">
        <v>57.8</v>
      </c>
      <c r="I4273" s="30" t="n">
        <f aca="false">+H4273*G4273</f>
        <v>57.8</v>
      </c>
      <c r="J4273" s="8" t="s">
        <v>1935</v>
      </c>
    </row>
    <row collapsed="false" customFormat="false" customHeight="false" hidden="false" ht="22.5" outlineLevel="0" r="4274">
      <c r="A4274" s="8" t="s">
        <v>70</v>
      </c>
      <c r="B4274" s="9" t="n">
        <v>6482</v>
      </c>
      <c r="C4274" s="8" t="s">
        <v>843</v>
      </c>
      <c r="D4274" s="28" t="n">
        <v>41518</v>
      </c>
      <c r="E4274" s="11" t="s">
        <v>1936</v>
      </c>
      <c r="F4274" s="29" t="s">
        <v>18</v>
      </c>
      <c r="G4274" s="29" t="n">
        <v>1</v>
      </c>
      <c r="H4274" s="13" t="n">
        <v>57.8</v>
      </c>
      <c r="I4274" s="30" t="n">
        <f aca="false">+H4274*G4274</f>
        <v>57.8</v>
      </c>
      <c r="J4274" s="8" t="s">
        <v>1935</v>
      </c>
    </row>
    <row collapsed="false" customFormat="false" customHeight="false" hidden="false" ht="22.5" outlineLevel="0" r="4275">
      <c r="A4275" s="8" t="s">
        <v>70</v>
      </c>
      <c r="B4275" s="9" t="n">
        <v>6483</v>
      </c>
      <c r="C4275" s="8" t="s">
        <v>843</v>
      </c>
      <c r="D4275" s="28" t="n">
        <v>41518</v>
      </c>
      <c r="E4275" s="11" t="s">
        <v>1936</v>
      </c>
      <c r="F4275" s="29" t="s">
        <v>18</v>
      </c>
      <c r="G4275" s="29" t="n">
        <v>1</v>
      </c>
      <c r="H4275" s="13" t="n">
        <v>57.8</v>
      </c>
      <c r="I4275" s="30" t="n">
        <f aca="false">+H4275*G4275</f>
        <v>57.8</v>
      </c>
      <c r="J4275" s="8" t="s">
        <v>1935</v>
      </c>
    </row>
    <row collapsed="false" customFormat="false" customHeight="false" hidden="false" ht="15" outlineLevel="0" r="4276">
      <c r="A4276" s="8" t="s">
        <v>70</v>
      </c>
      <c r="B4276" s="9" t="n">
        <v>6484</v>
      </c>
      <c r="C4276" s="8" t="s">
        <v>26</v>
      </c>
      <c r="D4276" s="28" t="n">
        <v>41518</v>
      </c>
      <c r="E4276" s="11" t="s">
        <v>1936</v>
      </c>
      <c r="F4276" s="29" t="s">
        <v>18</v>
      </c>
      <c r="G4276" s="29" t="n">
        <v>1</v>
      </c>
      <c r="H4276" s="13" t="n">
        <v>57.8</v>
      </c>
      <c r="I4276" s="30" t="n">
        <f aca="false">+H4276*G4276</f>
        <v>57.8</v>
      </c>
      <c r="J4276" s="8" t="s">
        <v>1935</v>
      </c>
    </row>
    <row collapsed="false" customFormat="false" customHeight="false" hidden="false" ht="15" outlineLevel="0" r="4277">
      <c r="A4277" s="8" t="s">
        <v>70</v>
      </c>
      <c r="B4277" s="9" t="n">
        <v>6485</v>
      </c>
      <c r="C4277" s="8" t="s">
        <v>26</v>
      </c>
      <c r="D4277" s="28" t="n">
        <v>41518</v>
      </c>
      <c r="E4277" s="11" t="s">
        <v>1936</v>
      </c>
      <c r="F4277" s="29" t="s">
        <v>18</v>
      </c>
      <c r="G4277" s="29" t="n">
        <v>1</v>
      </c>
      <c r="H4277" s="13" t="n">
        <v>57.8</v>
      </c>
      <c r="I4277" s="30" t="n">
        <f aca="false">+H4277*G4277</f>
        <v>57.8</v>
      </c>
      <c r="J4277" s="8" t="s">
        <v>1935</v>
      </c>
    </row>
    <row collapsed="false" customFormat="false" customHeight="false" hidden="false" ht="22.5" outlineLevel="0" r="4278">
      <c r="A4278" s="8" t="s">
        <v>70</v>
      </c>
      <c r="B4278" s="9" t="n">
        <v>6486</v>
      </c>
      <c r="C4278" s="8" t="s">
        <v>843</v>
      </c>
      <c r="D4278" s="28" t="n">
        <v>41518</v>
      </c>
      <c r="E4278" s="11" t="s">
        <v>1936</v>
      </c>
      <c r="F4278" s="29" t="s">
        <v>18</v>
      </c>
      <c r="G4278" s="29" t="n">
        <v>1</v>
      </c>
      <c r="H4278" s="13" t="n">
        <v>57.8</v>
      </c>
      <c r="I4278" s="30" t="n">
        <f aca="false">+H4278*G4278</f>
        <v>57.8</v>
      </c>
      <c r="J4278" s="8" t="s">
        <v>1935</v>
      </c>
    </row>
    <row collapsed="false" customFormat="false" customHeight="false" hidden="false" ht="22.5" outlineLevel="0" r="4279">
      <c r="A4279" s="8" t="s">
        <v>70</v>
      </c>
      <c r="B4279" s="9" t="n">
        <v>6487</v>
      </c>
      <c r="C4279" s="8" t="s">
        <v>843</v>
      </c>
      <c r="D4279" s="28" t="n">
        <v>41518</v>
      </c>
      <c r="E4279" s="11" t="s">
        <v>1936</v>
      </c>
      <c r="F4279" s="29" t="s">
        <v>18</v>
      </c>
      <c r="G4279" s="29" t="n">
        <v>1</v>
      </c>
      <c r="H4279" s="13" t="n">
        <v>57.8</v>
      </c>
      <c r="I4279" s="30" t="n">
        <f aca="false">+H4279*G4279</f>
        <v>57.8</v>
      </c>
      <c r="J4279" s="8" t="s">
        <v>1935</v>
      </c>
    </row>
    <row collapsed="false" customFormat="false" customHeight="false" hidden="false" ht="22.5" outlineLevel="0" r="4280">
      <c r="A4280" s="8" t="s">
        <v>70</v>
      </c>
      <c r="B4280" s="9" t="n">
        <v>6488</v>
      </c>
      <c r="C4280" s="8" t="s">
        <v>843</v>
      </c>
      <c r="D4280" s="28" t="n">
        <v>41518</v>
      </c>
      <c r="E4280" s="11" t="s">
        <v>1936</v>
      </c>
      <c r="F4280" s="29" t="s">
        <v>18</v>
      </c>
      <c r="G4280" s="29" t="n">
        <v>1</v>
      </c>
      <c r="H4280" s="13" t="n">
        <v>57.8</v>
      </c>
      <c r="I4280" s="30" t="n">
        <f aca="false">+H4280*G4280</f>
        <v>57.8</v>
      </c>
      <c r="J4280" s="8" t="s">
        <v>1935</v>
      </c>
    </row>
    <row collapsed="false" customFormat="false" customHeight="false" hidden="false" ht="22.5" outlineLevel="0" r="4281">
      <c r="A4281" s="8" t="s">
        <v>70</v>
      </c>
      <c r="B4281" s="9" t="n">
        <v>6489</v>
      </c>
      <c r="C4281" s="8" t="s">
        <v>843</v>
      </c>
      <c r="D4281" s="28" t="n">
        <v>41518</v>
      </c>
      <c r="E4281" s="11" t="s">
        <v>1936</v>
      </c>
      <c r="F4281" s="29" t="s">
        <v>18</v>
      </c>
      <c r="G4281" s="29" t="n">
        <v>1</v>
      </c>
      <c r="H4281" s="13" t="n">
        <v>57.8</v>
      </c>
      <c r="I4281" s="30" t="n">
        <f aca="false">+H4281*G4281</f>
        <v>57.8</v>
      </c>
      <c r="J4281" s="8" t="s">
        <v>1935</v>
      </c>
    </row>
    <row collapsed="false" customFormat="false" customHeight="false" hidden="false" ht="15" outlineLevel="0" r="4282">
      <c r="A4282" s="8" t="s">
        <v>70</v>
      </c>
      <c r="B4282" s="9" t="n">
        <v>6490</v>
      </c>
      <c r="C4282" s="8" t="s">
        <v>26</v>
      </c>
      <c r="D4282" s="28" t="n">
        <v>41518</v>
      </c>
      <c r="E4282" s="11" t="s">
        <v>1936</v>
      </c>
      <c r="F4282" s="29" t="s">
        <v>18</v>
      </c>
      <c r="G4282" s="29" t="n">
        <v>1</v>
      </c>
      <c r="H4282" s="13" t="n">
        <v>57.8</v>
      </c>
      <c r="I4282" s="30" t="n">
        <f aca="false">+H4282*G4282</f>
        <v>57.8</v>
      </c>
      <c r="J4282" s="8" t="s">
        <v>1935</v>
      </c>
    </row>
    <row collapsed="false" customFormat="false" customHeight="false" hidden="false" ht="22.5" outlineLevel="0" r="4283">
      <c r="A4283" s="8" t="s">
        <v>70</v>
      </c>
      <c r="B4283" s="9" t="n">
        <v>6491</v>
      </c>
      <c r="C4283" s="8" t="s">
        <v>843</v>
      </c>
      <c r="D4283" s="28" t="n">
        <v>41518</v>
      </c>
      <c r="E4283" s="11" t="s">
        <v>1936</v>
      </c>
      <c r="F4283" s="29" t="s">
        <v>18</v>
      </c>
      <c r="G4283" s="29" t="n">
        <v>1</v>
      </c>
      <c r="H4283" s="13" t="n">
        <v>57.8</v>
      </c>
      <c r="I4283" s="30" t="n">
        <f aca="false">+H4283*G4283</f>
        <v>57.8</v>
      </c>
      <c r="J4283" s="8" t="s">
        <v>1935</v>
      </c>
    </row>
    <row collapsed="false" customFormat="false" customHeight="false" hidden="false" ht="22.5" outlineLevel="0" r="4284">
      <c r="A4284" s="8" t="s">
        <v>70</v>
      </c>
      <c r="B4284" s="9" t="n">
        <v>6666</v>
      </c>
      <c r="C4284" s="15" t="s">
        <v>1300</v>
      </c>
      <c r="D4284" s="28" t="n">
        <v>41518</v>
      </c>
      <c r="E4284" s="11" t="s">
        <v>1937</v>
      </c>
      <c r="F4284" s="29" t="s">
        <v>18</v>
      </c>
      <c r="G4284" s="29" t="n">
        <v>1</v>
      </c>
      <c r="H4284" s="13" t="n">
        <v>219</v>
      </c>
      <c r="I4284" s="30" t="n">
        <f aca="false">+H4284*G4284</f>
        <v>219</v>
      </c>
      <c r="J4284" s="8" t="s">
        <v>1938</v>
      </c>
    </row>
    <row collapsed="false" customFormat="false" customHeight="false" hidden="false" ht="22.5" outlineLevel="0" r="4285">
      <c r="A4285" s="8" t="s">
        <v>70</v>
      </c>
      <c r="B4285" s="9" t="n">
        <v>6667</v>
      </c>
      <c r="C4285" s="15" t="s">
        <v>1300</v>
      </c>
      <c r="D4285" s="28" t="n">
        <v>41518</v>
      </c>
      <c r="E4285" s="11" t="s">
        <v>1937</v>
      </c>
      <c r="F4285" s="29" t="s">
        <v>18</v>
      </c>
      <c r="G4285" s="29" t="n">
        <v>1</v>
      </c>
      <c r="H4285" s="13" t="n">
        <v>219</v>
      </c>
      <c r="I4285" s="30" t="n">
        <f aca="false">+H4285*G4285</f>
        <v>219</v>
      </c>
      <c r="J4285" s="8" t="s">
        <v>1938</v>
      </c>
    </row>
    <row collapsed="false" customFormat="false" customHeight="false" hidden="false" ht="22.5" outlineLevel="0" r="4286">
      <c r="A4286" s="8" t="s">
        <v>70</v>
      </c>
      <c r="B4286" s="9" t="n">
        <v>6668</v>
      </c>
      <c r="C4286" s="15" t="s">
        <v>1300</v>
      </c>
      <c r="D4286" s="28" t="n">
        <v>41518</v>
      </c>
      <c r="E4286" s="11" t="s">
        <v>1937</v>
      </c>
      <c r="F4286" s="29" t="s">
        <v>18</v>
      </c>
      <c r="G4286" s="29" t="n">
        <v>1</v>
      </c>
      <c r="H4286" s="13" t="n">
        <v>219</v>
      </c>
      <c r="I4286" s="30" t="n">
        <f aca="false">+H4286*G4286</f>
        <v>219</v>
      </c>
      <c r="J4286" s="8" t="s">
        <v>1938</v>
      </c>
    </row>
    <row collapsed="false" customFormat="false" customHeight="false" hidden="false" ht="22.5" outlineLevel="0" r="4287">
      <c r="A4287" s="8" t="s">
        <v>70</v>
      </c>
      <c r="B4287" s="9" t="n">
        <v>6669</v>
      </c>
      <c r="C4287" s="15" t="s">
        <v>1300</v>
      </c>
      <c r="D4287" s="28" t="n">
        <v>41518</v>
      </c>
      <c r="E4287" s="11" t="s">
        <v>1937</v>
      </c>
      <c r="F4287" s="29" t="s">
        <v>18</v>
      </c>
      <c r="G4287" s="29" t="n">
        <v>1</v>
      </c>
      <c r="H4287" s="13" t="n">
        <v>219</v>
      </c>
      <c r="I4287" s="30" t="n">
        <f aca="false">+H4287*G4287</f>
        <v>219</v>
      </c>
      <c r="J4287" s="8" t="s">
        <v>1938</v>
      </c>
    </row>
    <row collapsed="false" customFormat="false" customHeight="false" hidden="false" ht="15" outlineLevel="0" r="4288">
      <c r="A4288" s="8" t="s">
        <v>70</v>
      </c>
      <c r="B4288" s="9" t="n">
        <v>6670</v>
      </c>
      <c r="C4288" s="8" t="s">
        <v>65</v>
      </c>
      <c r="D4288" s="28" t="n">
        <v>41518</v>
      </c>
      <c r="E4288" s="11" t="s">
        <v>1937</v>
      </c>
      <c r="F4288" s="29" t="s">
        <v>18</v>
      </c>
      <c r="G4288" s="29" t="n">
        <v>1</v>
      </c>
      <c r="H4288" s="13" t="n">
        <v>219</v>
      </c>
      <c r="I4288" s="30" t="n">
        <f aca="false">+H4288*G4288</f>
        <v>219</v>
      </c>
      <c r="J4288" s="8" t="s">
        <v>1938</v>
      </c>
    </row>
    <row collapsed="false" customFormat="false" customHeight="false" hidden="false" ht="15" outlineLevel="0" r="4289">
      <c r="A4289" s="8" t="s">
        <v>70</v>
      </c>
      <c r="B4289" s="9" t="n">
        <v>6671</v>
      </c>
      <c r="C4289" s="8" t="s">
        <v>65</v>
      </c>
      <c r="D4289" s="28" t="n">
        <v>41518</v>
      </c>
      <c r="E4289" s="11" t="s">
        <v>1937</v>
      </c>
      <c r="F4289" s="29" t="s">
        <v>18</v>
      </c>
      <c r="G4289" s="29" t="n">
        <v>1</v>
      </c>
      <c r="H4289" s="13" t="n">
        <v>219</v>
      </c>
      <c r="I4289" s="30" t="n">
        <f aca="false">+H4289*G4289</f>
        <v>219</v>
      </c>
      <c r="J4289" s="8" t="s">
        <v>1938</v>
      </c>
    </row>
    <row collapsed="false" customFormat="false" customHeight="false" hidden="false" ht="15" outlineLevel="0" r="4290">
      <c r="A4290" s="8" t="s">
        <v>70</v>
      </c>
      <c r="B4290" s="9" t="n">
        <v>6672</v>
      </c>
      <c r="C4290" s="8" t="s">
        <v>65</v>
      </c>
      <c r="D4290" s="28" t="n">
        <v>41518</v>
      </c>
      <c r="E4290" s="11" t="s">
        <v>1937</v>
      </c>
      <c r="F4290" s="29" t="s">
        <v>18</v>
      </c>
      <c r="G4290" s="29" t="n">
        <v>1</v>
      </c>
      <c r="H4290" s="13" t="n">
        <v>219</v>
      </c>
      <c r="I4290" s="30" t="n">
        <f aca="false">+H4290*G4290</f>
        <v>219</v>
      </c>
      <c r="J4290" s="8" t="s">
        <v>1938</v>
      </c>
    </row>
    <row collapsed="false" customFormat="false" customHeight="false" hidden="false" ht="15" outlineLevel="0" r="4291">
      <c r="A4291" s="8" t="s">
        <v>70</v>
      </c>
      <c r="B4291" s="9" t="n">
        <v>6673</v>
      </c>
      <c r="C4291" s="8" t="s">
        <v>186</v>
      </c>
      <c r="D4291" s="28" t="n">
        <v>41518</v>
      </c>
      <c r="E4291" s="11" t="s">
        <v>1937</v>
      </c>
      <c r="F4291" s="29" t="s">
        <v>18</v>
      </c>
      <c r="G4291" s="29" t="n">
        <v>1</v>
      </c>
      <c r="H4291" s="13" t="n">
        <v>219</v>
      </c>
      <c r="I4291" s="30" t="n">
        <f aca="false">+H4291*G4291</f>
        <v>219</v>
      </c>
      <c r="J4291" s="8" t="s">
        <v>1938</v>
      </c>
    </row>
    <row collapsed="false" customFormat="false" customHeight="false" hidden="false" ht="15" outlineLevel="0" r="4292">
      <c r="A4292" s="8" t="s">
        <v>70</v>
      </c>
      <c r="B4292" s="9" t="n">
        <v>6674</v>
      </c>
      <c r="C4292" s="15" t="s">
        <v>155</v>
      </c>
      <c r="D4292" s="28" t="n">
        <v>41518</v>
      </c>
      <c r="E4292" s="11" t="s">
        <v>1937</v>
      </c>
      <c r="F4292" s="29" t="s">
        <v>18</v>
      </c>
      <c r="G4292" s="29" t="n">
        <v>1</v>
      </c>
      <c r="H4292" s="13" t="n">
        <v>219</v>
      </c>
      <c r="I4292" s="30" t="n">
        <f aca="false">+H4292*G4292</f>
        <v>219</v>
      </c>
      <c r="J4292" s="8" t="s">
        <v>1938</v>
      </c>
    </row>
    <row collapsed="false" customFormat="false" customHeight="false" hidden="false" ht="15" outlineLevel="0" r="4293">
      <c r="A4293" s="8" t="s">
        <v>70</v>
      </c>
      <c r="B4293" s="9" t="n">
        <v>6675</v>
      </c>
      <c r="C4293" s="8" t="s">
        <v>152</v>
      </c>
      <c r="D4293" s="28" t="n">
        <v>41518</v>
      </c>
      <c r="E4293" s="11" t="s">
        <v>1937</v>
      </c>
      <c r="F4293" s="29" t="s">
        <v>18</v>
      </c>
      <c r="G4293" s="29" t="n">
        <v>1</v>
      </c>
      <c r="H4293" s="13" t="n">
        <v>219</v>
      </c>
      <c r="I4293" s="30" t="n">
        <f aca="false">+H4293*G4293</f>
        <v>219</v>
      </c>
      <c r="J4293" s="8" t="s">
        <v>1938</v>
      </c>
    </row>
    <row collapsed="false" customFormat="false" customHeight="false" hidden="false" ht="22.5" outlineLevel="0" r="4294">
      <c r="A4294" s="8" t="s">
        <v>70</v>
      </c>
      <c r="B4294" s="9" t="n">
        <v>6676</v>
      </c>
      <c r="C4294" s="15" t="s">
        <v>726</v>
      </c>
      <c r="D4294" s="28" t="n">
        <v>41518</v>
      </c>
      <c r="E4294" s="11" t="s">
        <v>1937</v>
      </c>
      <c r="F4294" s="29" t="s">
        <v>18</v>
      </c>
      <c r="G4294" s="29" t="n">
        <v>1</v>
      </c>
      <c r="H4294" s="13" t="n">
        <v>219</v>
      </c>
      <c r="I4294" s="30" t="n">
        <f aca="false">+H4294*G4294</f>
        <v>219</v>
      </c>
      <c r="J4294" s="8" t="s">
        <v>1938</v>
      </c>
    </row>
    <row collapsed="false" customFormat="false" customHeight="false" hidden="false" ht="33.75" outlineLevel="0" r="4295">
      <c r="A4295" s="8" t="s">
        <v>70</v>
      </c>
      <c r="B4295" s="9" t="n">
        <v>6677</v>
      </c>
      <c r="C4295" s="15" t="s">
        <v>329</v>
      </c>
      <c r="D4295" s="28" t="n">
        <v>41518</v>
      </c>
      <c r="E4295" s="11" t="s">
        <v>1937</v>
      </c>
      <c r="F4295" s="29" t="s">
        <v>18</v>
      </c>
      <c r="G4295" s="29" t="n">
        <v>1</v>
      </c>
      <c r="H4295" s="13" t="n">
        <v>219</v>
      </c>
      <c r="I4295" s="30" t="n">
        <f aca="false">+H4295*G4295</f>
        <v>219</v>
      </c>
      <c r="J4295" s="8" t="s">
        <v>1938</v>
      </c>
    </row>
    <row collapsed="false" customFormat="false" customHeight="false" hidden="false" ht="33.75" outlineLevel="0" r="4296">
      <c r="A4296" s="8" t="s">
        <v>70</v>
      </c>
      <c r="B4296" s="9" t="n">
        <v>6678</v>
      </c>
      <c r="C4296" s="15" t="s">
        <v>329</v>
      </c>
      <c r="D4296" s="28" t="n">
        <v>41518</v>
      </c>
      <c r="E4296" s="11" t="s">
        <v>1937</v>
      </c>
      <c r="F4296" s="29" t="s">
        <v>18</v>
      </c>
      <c r="G4296" s="29" t="n">
        <v>1</v>
      </c>
      <c r="H4296" s="13" t="n">
        <v>219</v>
      </c>
      <c r="I4296" s="30" t="n">
        <f aca="false">+H4296*G4296</f>
        <v>219</v>
      </c>
      <c r="J4296" s="8" t="s">
        <v>1938</v>
      </c>
    </row>
    <row collapsed="false" customFormat="false" customHeight="false" hidden="false" ht="22.5" outlineLevel="0" r="4297">
      <c r="A4297" s="8" t="s">
        <v>70</v>
      </c>
      <c r="B4297" s="9" t="n">
        <v>6679</v>
      </c>
      <c r="C4297" s="15" t="s">
        <v>356</v>
      </c>
      <c r="D4297" s="28" t="n">
        <v>41518</v>
      </c>
      <c r="E4297" s="11" t="s">
        <v>1937</v>
      </c>
      <c r="F4297" s="29" t="s">
        <v>18</v>
      </c>
      <c r="G4297" s="29" t="n">
        <v>1</v>
      </c>
      <c r="H4297" s="13" t="n">
        <v>219</v>
      </c>
      <c r="I4297" s="30" t="n">
        <f aca="false">+H4297*G4297</f>
        <v>219</v>
      </c>
      <c r="J4297" s="8" t="s">
        <v>1938</v>
      </c>
    </row>
    <row collapsed="false" customFormat="false" customHeight="false" hidden="false" ht="22.5" outlineLevel="0" r="4298">
      <c r="A4298" s="8" t="s">
        <v>70</v>
      </c>
      <c r="B4298" s="9" t="n">
        <v>6680</v>
      </c>
      <c r="C4298" s="15" t="s">
        <v>356</v>
      </c>
      <c r="D4298" s="28" t="n">
        <v>41518</v>
      </c>
      <c r="E4298" s="11" t="s">
        <v>1937</v>
      </c>
      <c r="F4298" s="29" t="s">
        <v>18</v>
      </c>
      <c r="G4298" s="29" t="n">
        <v>1</v>
      </c>
      <c r="H4298" s="13" t="n">
        <v>219</v>
      </c>
      <c r="I4298" s="30" t="n">
        <f aca="false">+H4298*G4298</f>
        <v>219</v>
      </c>
      <c r="J4298" s="8" t="s">
        <v>1938</v>
      </c>
    </row>
    <row collapsed="false" customFormat="false" customHeight="false" hidden="false" ht="22.5" outlineLevel="0" r="4299">
      <c r="A4299" s="8" t="s">
        <v>70</v>
      </c>
      <c r="B4299" s="9" t="n">
        <v>6681</v>
      </c>
      <c r="C4299" s="15" t="s">
        <v>356</v>
      </c>
      <c r="D4299" s="28" t="n">
        <v>41518</v>
      </c>
      <c r="E4299" s="11" t="s">
        <v>1937</v>
      </c>
      <c r="F4299" s="29" t="s">
        <v>18</v>
      </c>
      <c r="G4299" s="29" t="n">
        <v>1</v>
      </c>
      <c r="H4299" s="13" t="n">
        <v>219</v>
      </c>
      <c r="I4299" s="30" t="n">
        <f aca="false">+H4299*G4299</f>
        <v>219</v>
      </c>
      <c r="J4299" s="8" t="s">
        <v>1938</v>
      </c>
    </row>
    <row collapsed="false" customFormat="false" customHeight="false" hidden="false" ht="22.5" outlineLevel="0" r="4300">
      <c r="A4300" s="8" t="s">
        <v>70</v>
      </c>
      <c r="B4300" s="9" t="n">
        <v>6682</v>
      </c>
      <c r="C4300" s="8" t="s">
        <v>32</v>
      </c>
      <c r="D4300" s="28" t="n">
        <v>41518</v>
      </c>
      <c r="E4300" s="11" t="s">
        <v>1937</v>
      </c>
      <c r="F4300" s="29" t="s">
        <v>18</v>
      </c>
      <c r="G4300" s="29" t="n">
        <v>1</v>
      </c>
      <c r="H4300" s="13" t="n">
        <v>219</v>
      </c>
      <c r="I4300" s="30" t="n">
        <f aca="false">+H4300*G4300</f>
        <v>219</v>
      </c>
      <c r="J4300" s="8" t="s">
        <v>1938</v>
      </c>
    </row>
    <row collapsed="false" customFormat="false" customHeight="false" hidden="false" ht="22.5" outlineLevel="0" r="4301">
      <c r="A4301" s="8" t="s">
        <v>70</v>
      </c>
      <c r="B4301" s="9" t="n">
        <v>6683</v>
      </c>
      <c r="C4301" s="8" t="s">
        <v>32</v>
      </c>
      <c r="D4301" s="28" t="n">
        <v>41518</v>
      </c>
      <c r="E4301" s="11" t="s">
        <v>1937</v>
      </c>
      <c r="F4301" s="29" t="s">
        <v>18</v>
      </c>
      <c r="G4301" s="29" t="n">
        <v>1</v>
      </c>
      <c r="H4301" s="13" t="n">
        <v>219</v>
      </c>
      <c r="I4301" s="30" t="n">
        <f aca="false">+H4301*G4301</f>
        <v>219</v>
      </c>
      <c r="J4301" s="8" t="s">
        <v>1938</v>
      </c>
    </row>
    <row collapsed="false" customFormat="false" customHeight="false" hidden="false" ht="15" outlineLevel="0" r="4302">
      <c r="A4302" s="8" t="s">
        <v>70</v>
      </c>
      <c r="B4302" s="9" t="n">
        <v>6684</v>
      </c>
      <c r="C4302" s="15" t="s">
        <v>26</v>
      </c>
      <c r="D4302" s="28" t="n">
        <v>41518</v>
      </c>
      <c r="E4302" s="11" t="s">
        <v>1937</v>
      </c>
      <c r="F4302" s="29" t="s">
        <v>18</v>
      </c>
      <c r="G4302" s="29" t="n">
        <v>1</v>
      </c>
      <c r="H4302" s="13" t="n">
        <v>219</v>
      </c>
      <c r="I4302" s="30" t="n">
        <f aca="false">+H4302*G4302</f>
        <v>219</v>
      </c>
      <c r="J4302" s="8" t="s">
        <v>1938</v>
      </c>
    </row>
    <row collapsed="false" customFormat="false" customHeight="false" hidden="false" ht="15" outlineLevel="0" r="4303">
      <c r="A4303" s="8" t="s">
        <v>70</v>
      </c>
      <c r="B4303" s="9" t="n">
        <v>6685</v>
      </c>
      <c r="C4303" s="15" t="s">
        <v>26</v>
      </c>
      <c r="D4303" s="28" t="n">
        <v>41518</v>
      </c>
      <c r="E4303" s="11" t="s">
        <v>1937</v>
      </c>
      <c r="F4303" s="29" t="s">
        <v>18</v>
      </c>
      <c r="G4303" s="29" t="n">
        <v>1</v>
      </c>
      <c r="H4303" s="13" t="n">
        <v>219</v>
      </c>
      <c r="I4303" s="30" t="n">
        <f aca="false">+H4303*G4303</f>
        <v>219</v>
      </c>
      <c r="J4303" s="8" t="s">
        <v>1938</v>
      </c>
    </row>
    <row collapsed="false" customFormat="false" customHeight="false" hidden="false" ht="15" outlineLevel="0" r="4304">
      <c r="A4304" s="8" t="s">
        <v>70</v>
      </c>
      <c r="B4304" s="9" t="n">
        <v>6686</v>
      </c>
      <c r="C4304" s="15" t="s">
        <v>26</v>
      </c>
      <c r="D4304" s="28" t="n">
        <v>41518</v>
      </c>
      <c r="E4304" s="11" t="s">
        <v>1939</v>
      </c>
      <c r="F4304" s="29" t="s">
        <v>18</v>
      </c>
      <c r="G4304" s="29" t="n">
        <v>1</v>
      </c>
      <c r="H4304" s="13" t="n">
        <v>175</v>
      </c>
      <c r="I4304" s="30" t="n">
        <f aca="false">+H4304*G4304</f>
        <v>175</v>
      </c>
      <c r="J4304" s="8" t="s">
        <v>1938</v>
      </c>
    </row>
    <row collapsed="false" customFormat="false" customHeight="false" hidden="false" ht="15" outlineLevel="0" r="4305">
      <c r="A4305" s="8" t="s">
        <v>70</v>
      </c>
      <c r="B4305" s="9" t="n">
        <v>6687</v>
      </c>
      <c r="C4305" s="15" t="s">
        <v>26</v>
      </c>
      <c r="D4305" s="28" t="n">
        <v>41518</v>
      </c>
      <c r="E4305" s="11" t="s">
        <v>1939</v>
      </c>
      <c r="F4305" s="29" t="s">
        <v>18</v>
      </c>
      <c r="G4305" s="29" t="n">
        <v>1</v>
      </c>
      <c r="H4305" s="13" t="n">
        <v>175</v>
      </c>
      <c r="I4305" s="30" t="n">
        <f aca="false">+H4305*G4305</f>
        <v>175</v>
      </c>
      <c r="J4305" s="8" t="s">
        <v>1938</v>
      </c>
    </row>
    <row collapsed="false" customFormat="false" customHeight="false" hidden="false" ht="22.5" outlineLevel="0" r="4306">
      <c r="A4306" s="8" t="s">
        <v>70</v>
      </c>
      <c r="B4306" s="9" t="n">
        <v>6688</v>
      </c>
      <c r="C4306" s="15" t="s">
        <v>1300</v>
      </c>
      <c r="D4306" s="28" t="n">
        <v>41518</v>
      </c>
      <c r="E4306" s="11" t="s">
        <v>1939</v>
      </c>
      <c r="F4306" s="29" t="s">
        <v>18</v>
      </c>
      <c r="G4306" s="29" t="n">
        <v>1</v>
      </c>
      <c r="H4306" s="13" t="n">
        <v>175</v>
      </c>
      <c r="I4306" s="30" t="n">
        <f aca="false">+H4306*G4306</f>
        <v>175</v>
      </c>
      <c r="J4306" s="8" t="s">
        <v>1938</v>
      </c>
    </row>
    <row collapsed="false" customFormat="false" customHeight="false" hidden="false" ht="15" outlineLevel="0" r="4307">
      <c r="A4307" s="8" t="s">
        <v>70</v>
      </c>
      <c r="B4307" s="9" t="n">
        <v>6689</v>
      </c>
      <c r="C4307" s="8" t="s">
        <v>65</v>
      </c>
      <c r="D4307" s="28" t="n">
        <v>41518</v>
      </c>
      <c r="E4307" s="11" t="s">
        <v>1939</v>
      </c>
      <c r="F4307" s="29" t="s">
        <v>18</v>
      </c>
      <c r="G4307" s="29" t="n">
        <v>1</v>
      </c>
      <c r="H4307" s="13" t="n">
        <v>175</v>
      </c>
      <c r="I4307" s="30" t="n">
        <f aca="false">+H4307*G4307</f>
        <v>175</v>
      </c>
      <c r="J4307" s="8" t="s">
        <v>1938</v>
      </c>
    </row>
    <row collapsed="false" customFormat="false" customHeight="false" hidden="false" ht="15" outlineLevel="0" r="4308">
      <c r="A4308" s="8" t="s">
        <v>70</v>
      </c>
      <c r="B4308" s="9" t="n">
        <v>6690</v>
      </c>
      <c r="C4308" s="8" t="s">
        <v>65</v>
      </c>
      <c r="D4308" s="28" t="n">
        <v>41518</v>
      </c>
      <c r="E4308" s="11" t="s">
        <v>1939</v>
      </c>
      <c r="F4308" s="29" t="s">
        <v>18</v>
      </c>
      <c r="G4308" s="29" t="n">
        <v>1</v>
      </c>
      <c r="H4308" s="13" t="n">
        <v>175</v>
      </c>
      <c r="I4308" s="30" t="n">
        <f aca="false">+H4308*G4308</f>
        <v>175</v>
      </c>
      <c r="J4308" s="8" t="s">
        <v>1938</v>
      </c>
    </row>
    <row collapsed="false" customFormat="false" customHeight="false" hidden="false" ht="22.5" outlineLevel="0" r="4309">
      <c r="A4309" s="8" t="s">
        <v>70</v>
      </c>
      <c r="B4309" s="9" t="n">
        <v>6691</v>
      </c>
      <c r="C4309" s="15" t="s">
        <v>1300</v>
      </c>
      <c r="D4309" s="28" t="n">
        <v>41518</v>
      </c>
      <c r="E4309" s="11" t="s">
        <v>1939</v>
      </c>
      <c r="F4309" s="29" t="s">
        <v>18</v>
      </c>
      <c r="G4309" s="29" t="n">
        <v>1</v>
      </c>
      <c r="H4309" s="13" t="n">
        <v>175</v>
      </c>
      <c r="I4309" s="30" t="n">
        <f aca="false">+H4309*G4309</f>
        <v>175</v>
      </c>
      <c r="J4309" s="8" t="s">
        <v>1938</v>
      </c>
    </row>
    <row collapsed="false" customFormat="false" customHeight="false" hidden="false" ht="15" outlineLevel="0" r="4310">
      <c r="A4310" s="8" t="s">
        <v>70</v>
      </c>
      <c r="B4310" s="9" t="n">
        <v>6692</v>
      </c>
      <c r="C4310" s="8" t="s">
        <v>65</v>
      </c>
      <c r="D4310" s="28" t="n">
        <v>41518</v>
      </c>
      <c r="E4310" s="11" t="s">
        <v>1939</v>
      </c>
      <c r="F4310" s="29" t="s">
        <v>18</v>
      </c>
      <c r="G4310" s="29" t="n">
        <v>1</v>
      </c>
      <c r="H4310" s="13" t="n">
        <v>175</v>
      </c>
      <c r="I4310" s="30" t="n">
        <f aca="false">+H4310*G4310</f>
        <v>175</v>
      </c>
      <c r="J4310" s="8" t="s">
        <v>1938</v>
      </c>
    </row>
    <row collapsed="false" customFormat="false" customHeight="false" hidden="false" ht="22.5" outlineLevel="0" r="4311">
      <c r="A4311" s="8" t="s">
        <v>70</v>
      </c>
      <c r="B4311" s="9" t="n">
        <v>6693</v>
      </c>
      <c r="C4311" s="15" t="s">
        <v>1300</v>
      </c>
      <c r="D4311" s="28" t="n">
        <v>41518</v>
      </c>
      <c r="E4311" s="11" t="s">
        <v>1939</v>
      </c>
      <c r="F4311" s="29" t="s">
        <v>18</v>
      </c>
      <c r="G4311" s="29" t="n">
        <v>1</v>
      </c>
      <c r="H4311" s="13" t="n">
        <v>175</v>
      </c>
      <c r="I4311" s="30" t="n">
        <f aca="false">+H4311*G4311</f>
        <v>175</v>
      </c>
      <c r="J4311" s="8" t="s">
        <v>1938</v>
      </c>
    </row>
    <row collapsed="false" customFormat="false" customHeight="false" hidden="false" ht="15" outlineLevel="0" r="4312">
      <c r="A4312" s="8" t="s">
        <v>70</v>
      </c>
      <c r="B4312" s="9" t="n">
        <v>6694</v>
      </c>
      <c r="C4312" s="8" t="s">
        <v>65</v>
      </c>
      <c r="D4312" s="28" t="n">
        <v>41518</v>
      </c>
      <c r="E4312" s="11" t="s">
        <v>1939</v>
      </c>
      <c r="F4312" s="29" t="s">
        <v>18</v>
      </c>
      <c r="G4312" s="29" t="n">
        <v>1</v>
      </c>
      <c r="H4312" s="13" t="n">
        <v>175</v>
      </c>
      <c r="I4312" s="30" t="n">
        <f aca="false">+H4312*G4312</f>
        <v>175</v>
      </c>
      <c r="J4312" s="8" t="s">
        <v>1938</v>
      </c>
    </row>
    <row collapsed="false" customFormat="false" customHeight="false" hidden="false" ht="15" outlineLevel="0" r="4313">
      <c r="A4313" s="8" t="s">
        <v>70</v>
      </c>
      <c r="B4313" s="9" t="n">
        <v>6695</v>
      </c>
      <c r="C4313" s="8" t="s">
        <v>65</v>
      </c>
      <c r="D4313" s="28" t="n">
        <v>41518</v>
      </c>
      <c r="E4313" s="11" t="s">
        <v>1939</v>
      </c>
      <c r="F4313" s="29" t="s">
        <v>18</v>
      </c>
      <c r="G4313" s="29" t="n">
        <v>1</v>
      </c>
      <c r="H4313" s="13" t="n">
        <v>175</v>
      </c>
      <c r="I4313" s="30" t="n">
        <f aca="false">+H4313*G4313</f>
        <v>175</v>
      </c>
      <c r="J4313" s="8" t="s">
        <v>1938</v>
      </c>
    </row>
    <row collapsed="false" customFormat="false" customHeight="false" hidden="false" ht="15" outlineLevel="0" r="4314">
      <c r="A4314" s="8" t="s">
        <v>70</v>
      </c>
      <c r="B4314" s="9" t="n">
        <v>6696</v>
      </c>
      <c r="C4314" s="8" t="s">
        <v>65</v>
      </c>
      <c r="D4314" s="28" t="n">
        <v>41518</v>
      </c>
      <c r="E4314" s="11" t="s">
        <v>1939</v>
      </c>
      <c r="F4314" s="29" t="s">
        <v>18</v>
      </c>
      <c r="G4314" s="29" t="n">
        <v>1</v>
      </c>
      <c r="H4314" s="13" t="n">
        <v>175</v>
      </c>
      <c r="I4314" s="30" t="n">
        <f aca="false">+H4314*G4314</f>
        <v>175</v>
      </c>
      <c r="J4314" s="8" t="s">
        <v>1938</v>
      </c>
    </row>
    <row collapsed="false" customFormat="false" customHeight="false" hidden="false" ht="15" outlineLevel="0" r="4315">
      <c r="A4315" s="8" t="s">
        <v>70</v>
      </c>
      <c r="B4315" s="9" t="n">
        <v>6697</v>
      </c>
      <c r="C4315" s="8" t="s">
        <v>65</v>
      </c>
      <c r="D4315" s="28" t="n">
        <v>41518</v>
      </c>
      <c r="E4315" s="11" t="s">
        <v>1939</v>
      </c>
      <c r="F4315" s="29" t="s">
        <v>18</v>
      </c>
      <c r="G4315" s="29" t="n">
        <v>1</v>
      </c>
      <c r="H4315" s="13" t="n">
        <v>175</v>
      </c>
      <c r="I4315" s="30" t="n">
        <f aca="false">+H4315*G4315</f>
        <v>175</v>
      </c>
      <c r="J4315" s="8" t="s">
        <v>1938</v>
      </c>
    </row>
    <row collapsed="false" customFormat="false" customHeight="false" hidden="false" ht="15" outlineLevel="0" r="4316">
      <c r="A4316" s="8" t="s">
        <v>70</v>
      </c>
      <c r="B4316" s="9" t="n">
        <v>6698</v>
      </c>
      <c r="C4316" s="8" t="s">
        <v>65</v>
      </c>
      <c r="D4316" s="28" t="n">
        <v>41518</v>
      </c>
      <c r="E4316" s="11" t="s">
        <v>1939</v>
      </c>
      <c r="F4316" s="29" t="s">
        <v>18</v>
      </c>
      <c r="G4316" s="29" t="n">
        <v>1</v>
      </c>
      <c r="H4316" s="13" t="n">
        <v>175</v>
      </c>
      <c r="I4316" s="30" t="n">
        <f aca="false">+H4316*G4316</f>
        <v>175</v>
      </c>
      <c r="J4316" s="8" t="s">
        <v>1938</v>
      </c>
    </row>
    <row collapsed="false" customFormat="false" customHeight="false" hidden="false" ht="15" outlineLevel="0" r="4317">
      <c r="A4317" s="8" t="s">
        <v>70</v>
      </c>
      <c r="B4317" s="9" t="n">
        <v>6699</v>
      </c>
      <c r="C4317" s="8" t="s">
        <v>65</v>
      </c>
      <c r="D4317" s="28" t="n">
        <v>41518</v>
      </c>
      <c r="E4317" s="11" t="s">
        <v>1939</v>
      </c>
      <c r="F4317" s="29" t="s">
        <v>18</v>
      </c>
      <c r="G4317" s="29" t="n">
        <v>1</v>
      </c>
      <c r="H4317" s="13" t="n">
        <v>175</v>
      </c>
      <c r="I4317" s="30" t="n">
        <f aca="false">+H4317*G4317</f>
        <v>175</v>
      </c>
      <c r="J4317" s="8" t="s">
        <v>1938</v>
      </c>
    </row>
    <row collapsed="false" customFormat="false" customHeight="false" hidden="false" ht="15" outlineLevel="0" r="4318">
      <c r="A4318" s="8" t="s">
        <v>70</v>
      </c>
      <c r="B4318" s="9" t="n">
        <v>6700</v>
      </c>
      <c r="C4318" s="8" t="s">
        <v>65</v>
      </c>
      <c r="D4318" s="28" t="n">
        <v>41518</v>
      </c>
      <c r="E4318" s="11" t="s">
        <v>1939</v>
      </c>
      <c r="F4318" s="29" t="s">
        <v>18</v>
      </c>
      <c r="G4318" s="29" t="n">
        <v>1</v>
      </c>
      <c r="H4318" s="13" t="n">
        <v>175</v>
      </c>
      <c r="I4318" s="30" t="n">
        <f aca="false">+H4318*G4318</f>
        <v>175</v>
      </c>
      <c r="J4318" s="8" t="s">
        <v>1938</v>
      </c>
    </row>
    <row collapsed="false" customFormat="false" customHeight="false" hidden="false" ht="15" outlineLevel="0" r="4319">
      <c r="A4319" s="8" t="s">
        <v>70</v>
      </c>
      <c r="B4319" s="9" t="n">
        <v>6701</v>
      </c>
      <c r="C4319" s="8" t="s">
        <v>65</v>
      </c>
      <c r="D4319" s="28" t="n">
        <v>41518</v>
      </c>
      <c r="E4319" s="11" t="s">
        <v>1939</v>
      </c>
      <c r="F4319" s="29" t="s">
        <v>18</v>
      </c>
      <c r="G4319" s="29" t="n">
        <v>1</v>
      </c>
      <c r="H4319" s="13" t="n">
        <v>175</v>
      </c>
      <c r="I4319" s="30" t="n">
        <f aca="false">+H4319*G4319</f>
        <v>175</v>
      </c>
      <c r="J4319" s="8" t="s">
        <v>1938</v>
      </c>
    </row>
    <row collapsed="false" customFormat="false" customHeight="false" hidden="false" ht="15" outlineLevel="0" r="4320">
      <c r="A4320" s="8" t="s">
        <v>70</v>
      </c>
      <c r="B4320" s="9" t="n">
        <v>6702</v>
      </c>
      <c r="C4320" s="8" t="s">
        <v>65</v>
      </c>
      <c r="D4320" s="28" t="n">
        <v>41518</v>
      </c>
      <c r="E4320" s="11" t="s">
        <v>1939</v>
      </c>
      <c r="F4320" s="29" t="s">
        <v>18</v>
      </c>
      <c r="G4320" s="29" t="n">
        <v>1</v>
      </c>
      <c r="H4320" s="13" t="n">
        <v>175</v>
      </c>
      <c r="I4320" s="30" t="n">
        <f aca="false">+H4320*G4320</f>
        <v>175</v>
      </c>
      <c r="J4320" s="8" t="s">
        <v>1938</v>
      </c>
    </row>
    <row collapsed="false" customFormat="false" customHeight="false" hidden="false" ht="15" outlineLevel="0" r="4321">
      <c r="A4321" s="8" t="s">
        <v>70</v>
      </c>
      <c r="B4321" s="9" t="n">
        <v>6703</v>
      </c>
      <c r="C4321" s="8" t="s">
        <v>65</v>
      </c>
      <c r="D4321" s="28" t="n">
        <v>41518</v>
      </c>
      <c r="E4321" s="11" t="s">
        <v>1939</v>
      </c>
      <c r="F4321" s="29" t="s">
        <v>18</v>
      </c>
      <c r="G4321" s="29" t="n">
        <v>1</v>
      </c>
      <c r="H4321" s="13" t="n">
        <v>175</v>
      </c>
      <c r="I4321" s="30" t="n">
        <f aca="false">+H4321*G4321</f>
        <v>175</v>
      </c>
      <c r="J4321" s="8" t="s">
        <v>1938</v>
      </c>
    </row>
    <row collapsed="false" customFormat="false" customHeight="false" hidden="false" ht="15" outlineLevel="0" r="4322">
      <c r="A4322" s="8" t="s">
        <v>70</v>
      </c>
      <c r="B4322" s="9" t="n">
        <v>6704</v>
      </c>
      <c r="C4322" s="8" t="s">
        <v>65</v>
      </c>
      <c r="D4322" s="28" t="n">
        <v>41518</v>
      </c>
      <c r="E4322" s="11" t="s">
        <v>1939</v>
      </c>
      <c r="F4322" s="29" t="s">
        <v>18</v>
      </c>
      <c r="G4322" s="29" t="n">
        <v>1</v>
      </c>
      <c r="H4322" s="13" t="n">
        <v>175</v>
      </c>
      <c r="I4322" s="30" t="n">
        <f aca="false">+H4322*G4322</f>
        <v>175</v>
      </c>
      <c r="J4322" s="8" t="s">
        <v>1938</v>
      </c>
    </row>
    <row collapsed="false" customFormat="false" customHeight="false" hidden="false" ht="22.5" outlineLevel="0" r="4323">
      <c r="A4323" s="8" t="s">
        <v>70</v>
      </c>
      <c r="B4323" s="9" t="n">
        <v>6705</v>
      </c>
      <c r="C4323" s="15" t="s">
        <v>1300</v>
      </c>
      <c r="D4323" s="28" t="n">
        <v>41518</v>
      </c>
      <c r="E4323" s="11" t="s">
        <v>1939</v>
      </c>
      <c r="F4323" s="29" t="s">
        <v>18</v>
      </c>
      <c r="G4323" s="29" t="n">
        <v>1</v>
      </c>
      <c r="H4323" s="13" t="n">
        <v>175</v>
      </c>
      <c r="I4323" s="30" t="n">
        <f aca="false">+H4323*G4323</f>
        <v>175</v>
      </c>
      <c r="J4323" s="8" t="s">
        <v>1938</v>
      </c>
    </row>
    <row collapsed="false" customFormat="false" customHeight="false" hidden="false" ht="22.5" outlineLevel="0" r="4324">
      <c r="A4324" s="8" t="s">
        <v>15</v>
      </c>
      <c r="B4324" s="9" t="n">
        <v>6742</v>
      </c>
      <c r="C4324" s="15" t="s">
        <v>207</v>
      </c>
      <c r="D4324" s="28" t="n">
        <v>41518</v>
      </c>
      <c r="E4324" s="11" t="s">
        <v>1940</v>
      </c>
      <c r="F4324" s="29" t="s">
        <v>18</v>
      </c>
      <c r="G4324" s="29" t="n">
        <v>1</v>
      </c>
      <c r="H4324" s="13" t="n">
        <v>6516.43</v>
      </c>
      <c r="I4324" s="30" t="n">
        <f aca="false">+H4324*G4324</f>
        <v>6516.43</v>
      </c>
      <c r="J4324" s="8" t="s">
        <v>1941</v>
      </c>
    </row>
    <row collapsed="false" customFormat="false" customHeight="false" hidden="false" ht="22.5" outlineLevel="0" r="4325">
      <c r="A4325" s="8" t="s">
        <v>15</v>
      </c>
      <c r="B4325" s="9" t="n">
        <v>6743</v>
      </c>
      <c r="C4325" s="15" t="s">
        <v>207</v>
      </c>
      <c r="D4325" s="28" t="n">
        <v>41518</v>
      </c>
      <c r="E4325" s="11" t="s">
        <v>1942</v>
      </c>
      <c r="F4325" s="29" t="s">
        <v>18</v>
      </c>
      <c r="G4325" s="29" t="n">
        <v>1</v>
      </c>
      <c r="H4325" s="13" t="n">
        <v>2222.54</v>
      </c>
      <c r="I4325" s="30" t="n">
        <f aca="false">+H4325*G4325</f>
        <v>2222.54</v>
      </c>
      <c r="J4325" s="8" t="s">
        <v>1941</v>
      </c>
    </row>
    <row collapsed="false" customFormat="false" customHeight="false" hidden="false" ht="22.5" outlineLevel="0" r="4326">
      <c r="A4326" s="8" t="s">
        <v>15</v>
      </c>
      <c r="B4326" s="9" t="n">
        <v>6744</v>
      </c>
      <c r="C4326" s="15" t="s">
        <v>207</v>
      </c>
      <c r="D4326" s="28" t="n">
        <v>41518</v>
      </c>
      <c r="E4326" s="11" t="s">
        <v>1943</v>
      </c>
      <c r="F4326" s="29" t="s">
        <v>18</v>
      </c>
      <c r="G4326" s="29" t="n">
        <v>1</v>
      </c>
      <c r="H4326" s="13" t="n">
        <v>961.03</v>
      </c>
      <c r="I4326" s="30" t="n">
        <f aca="false">+H4326*G4326</f>
        <v>961.03</v>
      </c>
      <c r="J4326" s="8" t="s">
        <v>1941</v>
      </c>
    </row>
    <row collapsed="false" customFormat="false" customHeight="false" hidden="false" ht="33.75" outlineLevel="0" r="4327">
      <c r="A4327" s="8" t="s">
        <v>25</v>
      </c>
      <c r="B4327" s="9" t="n">
        <v>6803</v>
      </c>
      <c r="C4327" s="15" t="s">
        <v>327</v>
      </c>
      <c r="D4327" s="28" t="n">
        <v>41518</v>
      </c>
      <c r="E4327" s="11" t="s">
        <v>1944</v>
      </c>
      <c r="F4327" s="29" t="s">
        <v>18</v>
      </c>
      <c r="G4327" s="29" t="n">
        <v>1</v>
      </c>
      <c r="H4327" s="13" t="n">
        <v>179</v>
      </c>
      <c r="I4327" s="30" t="n">
        <f aca="false">+H4327*G4327</f>
        <v>179</v>
      </c>
      <c r="J4327" s="8" t="s">
        <v>1945</v>
      </c>
    </row>
    <row collapsed="false" customFormat="false" customHeight="false" hidden="false" ht="33.75" outlineLevel="0" r="4328">
      <c r="A4328" s="8" t="s">
        <v>50</v>
      </c>
      <c r="B4328" s="9" t="n">
        <v>6765</v>
      </c>
      <c r="C4328" s="15" t="s">
        <v>327</v>
      </c>
      <c r="D4328" s="28" t="n">
        <v>41518</v>
      </c>
      <c r="E4328" s="11" t="s">
        <v>1946</v>
      </c>
      <c r="F4328" s="29" t="s">
        <v>18</v>
      </c>
      <c r="G4328" s="29" t="n">
        <v>1</v>
      </c>
      <c r="H4328" s="13" t="n">
        <v>199</v>
      </c>
      <c r="I4328" s="30" t="n">
        <f aca="false">+H4328*G4328</f>
        <v>199</v>
      </c>
      <c r="J4328" s="8" t="s">
        <v>1945</v>
      </c>
    </row>
    <row collapsed="false" customFormat="false" customHeight="false" hidden="false" ht="33.75" outlineLevel="0" r="4329">
      <c r="A4329" s="8" t="s">
        <v>95</v>
      </c>
      <c r="B4329" s="9" t="n">
        <v>6766</v>
      </c>
      <c r="C4329" s="15" t="s">
        <v>327</v>
      </c>
      <c r="D4329" s="28" t="n">
        <v>41518</v>
      </c>
      <c r="E4329" s="11" t="s">
        <v>1947</v>
      </c>
      <c r="F4329" s="29" t="s">
        <v>18</v>
      </c>
      <c r="G4329" s="29" t="n">
        <v>1</v>
      </c>
      <c r="H4329" s="13" t="n">
        <v>29.9</v>
      </c>
      <c r="I4329" s="30" t="n">
        <f aca="false">+H4329*G4329</f>
        <v>29.9</v>
      </c>
      <c r="J4329" s="8" t="s">
        <v>1945</v>
      </c>
    </row>
    <row collapsed="false" customFormat="false" customHeight="false" hidden="false" ht="22.5" outlineLevel="0" r="4330">
      <c r="A4330" s="8" t="s">
        <v>95</v>
      </c>
      <c r="B4330" s="9" t="n">
        <v>6764</v>
      </c>
      <c r="C4330" s="15" t="s">
        <v>60</v>
      </c>
      <c r="D4330" s="28" t="n">
        <v>41518</v>
      </c>
      <c r="E4330" s="11" t="s">
        <v>1948</v>
      </c>
      <c r="F4330" s="29" t="s">
        <v>18</v>
      </c>
      <c r="G4330" s="29" t="n">
        <v>1</v>
      </c>
      <c r="H4330" s="13" t="n">
        <v>901</v>
      </c>
      <c r="I4330" s="30" t="n">
        <f aca="false">+H4330*G4330</f>
        <v>901</v>
      </c>
      <c r="J4330" s="8" t="s">
        <v>1945</v>
      </c>
    </row>
    <row collapsed="false" customFormat="false" customHeight="false" hidden="false" ht="15" outlineLevel="0" r="4331">
      <c r="A4331" s="8" t="s">
        <v>50</v>
      </c>
      <c r="B4331" s="9" t="n">
        <v>6761</v>
      </c>
      <c r="C4331" s="15" t="s">
        <v>26</v>
      </c>
      <c r="D4331" s="28" t="n">
        <v>41518</v>
      </c>
      <c r="E4331" s="11" t="s">
        <v>1949</v>
      </c>
      <c r="F4331" s="29" t="s">
        <v>18</v>
      </c>
      <c r="G4331" s="29" t="n">
        <v>1</v>
      </c>
      <c r="H4331" s="13" t="n">
        <v>189</v>
      </c>
      <c r="I4331" s="30" t="n">
        <f aca="false">+H4331*G4331</f>
        <v>189</v>
      </c>
      <c r="J4331" s="8" t="s">
        <v>1950</v>
      </c>
    </row>
    <row collapsed="false" customFormat="false" customHeight="false" hidden="false" ht="15" outlineLevel="0" r="4332">
      <c r="A4332" s="8" t="s">
        <v>50</v>
      </c>
      <c r="B4332" s="9" t="n">
        <v>6762</v>
      </c>
      <c r="C4332" s="15" t="s">
        <v>114</v>
      </c>
      <c r="D4332" s="28" t="n">
        <v>41518</v>
      </c>
      <c r="E4332" s="11" t="s">
        <v>1951</v>
      </c>
      <c r="F4332" s="29" t="s">
        <v>18</v>
      </c>
      <c r="G4332" s="29" t="n">
        <v>1</v>
      </c>
      <c r="H4332" s="13" t="n">
        <v>219</v>
      </c>
      <c r="I4332" s="30" t="n">
        <f aca="false">+H4332*G4332</f>
        <v>219</v>
      </c>
      <c r="J4332" s="8" t="s">
        <v>1950</v>
      </c>
    </row>
    <row collapsed="false" customFormat="false" customHeight="false" hidden="false" ht="22.5" outlineLevel="0" r="4333">
      <c r="A4333" s="8" t="s">
        <v>50</v>
      </c>
      <c r="B4333" s="9" t="n">
        <v>6763</v>
      </c>
      <c r="C4333" s="15" t="s">
        <v>60</v>
      </c>
      <c r="D4333" s="28" t="n">
        <v>41518</v>
      </c>
      <c r="E4333" s="11" t="s">
        <v>1952</v>
      </c>
      <c r="F4333" s="29" t="s">
        <v>18</v>
      </c>
      <c r="G4333" s="29" t="n">
        <v>1</v>
      </c>
      <c r="H4333" s="13" t="n">
        <v>329</v>
      </c>
      <c r="I4333" s="30" t="n">
        <f aca="false">+H4333*G4333</f>
        <v>329</v>
      </c>
      <c r="J4333" s="8" t="s">
        <v>1950</v>
      </c>
    </row>
    <row collapsed="false" customFormat="false" customHeight="false" hidden="false" ht="22.5" outlineLevel="0" r="4334">
      <c r="A4334" s="8" t="s">
        <v>50</v>
      </c>
      <c r="B4334" s="9" t="n">
        <v>5894</v>
      </c>
      <c r="C4334" s="8" t="s">
        <v>1699</v>
      </c>
      <c r="D4334" s="28" t="n">
        <v>41548</v>
      </c>
      <c r="E4334" s="11" t="s">
        <v>1953</v>
      </c>
      <c r="F4334" s="29" t="s">
        <v>1954</v>
      </c>
      <c r="G4334" s="29" t="n">
        <v>1</v>
      </c>
      <c r="H4334" s="13" t="n">
        <v>1251</v>
      </c>
      <c r="I4334" s="30" t="n">
        <f aca="false">+H4334*G4334</f>
        <v>1251</v>
      </c>
      <c r="J4334" s="8" t="s">
        <v>1701</v>
      </c>
    </row>
    <row collapsed="false" customFormat="false" customHeight="false" hidden="false" ht="22.5" outlineLevel="0" r="4335">
      <c r="A4335" s="8" t="s">
        <v>50</v>
      </c>
      <c r="B4335" s="9" t="n">
        <v>5895</v>
      </c>
      <c r="C4335" s="8" t="s">
        <v>1699</v>
      </c>
      <c r="D4335" s="28" t="n">
        <v>41548</v>
      </c>
      <c r="E4335" s="11" t="s">
        <v>1953</v>
      </c>
      <c r="F4335" s="29" t="s">
        <v>1954</v>
      </c>
      <c r="G4335" s="29" t="n">
        <v>1</v>
      </c>
      <c r="H4335" s="13" t="n">
        <v>1251</v>
      </c>
      <c r="I4335" s="30" t="n">
        <f aca="false">+H4335*G4335</f>
        <v>1251</v>
      </c>
      <c r="J4335" s="8" t="s">
        <v>1701</v>
      </c>
    </row>
    <row collapsed="false" customFormat="false" customHeight="false" hidden="false" ht="22.5" outlineLevel="0" r="4336">
      <c r="A4336" s="8" t="s">
        <v>50</v>
      </c>
      <c r="B4336" s="9" t="n">
        <v>5896</v>
      </c>
      <c r="C4336" s="8" t="s">
        <v>1699</v>
      </c>
      <c r="D4336" s="28" t="n">
        <v>41548</v>
      </c>
      <c r="E4336" s="11" t="s">
        <v>1955</v>
      </c>
      <c r="F4336" s="29" t="s">
        <v>1954</v>
      </c>
      <c r="G4336" s="29" t="n">
        <v>1</v>
      </c>
      <c r="H4336" s="13" t="n">
        <v>239</v>
      </c>
      <c r="I4336" s="30" t="n">
        <f aca="false">+H4336*G4336</f>
        <v>239</v>
      </c>
      <c r="J4336" s="8" t="s">
        <v>1701</v>
      </c>
    </row>
    <row collapsed="false" customFormat="false" customHeight="false" hidden="false" ht="22.5" outlineLevel="0" r="4337">
      <c r="A4337" s="8" t="s">
        <v>50</v>
      </c>
      <c r="B4337" s="9" t="n">
        <v>5897</v>
      </c>
      <c r="C4337" s="8" t="s">
        <v>1699</v>
      </c>
      <c r="D4337" s="28" t="n">
        <v>41548</v>
      </c>
      <c r="E4337" s="11" t="s">
        <v>1956</v>
      </c>
      <c r="F4337" s="29" t="s">
        <v>1954</v>
      </c>
      <c r="G4337" s="29" t="n">
        <v>1</v>
      </c>
      <c r="H4337" s="13" t="n">
        <v>90</v>
      </c>
      <c r="I4337" s="30" t="n">
        <f aca="false">+H4337*G4337</f>
        <v>90</v>
      </c>
      <c r="J4337" s="8" t="s">
        <v>1701</v>
      </c>
    </row>
    <row collapsed="false" customFormat="false" customHeight="false" hidden="false" ht="22.5" outlineLevel="0" r="4338">
      <c r="A4338" s="8" t="s">
        <v>50</v>
      </c>
      <c r="B4338" s="9" t="n">
        <v>5933</v>
      </c>
      <c r="C4338" s="8" t="s">
        <v>1699</v>
      </c>
      <c r="D4338" s="28" t="n">
        <v>41548</v>
      </c>
      <c r="E4338" s="11" t="s">
        <v>1955</v>
      </c>
      <c r="F4338" s="29" t="s">
        <v>1954</v>
      </c>
      <c r="G4338" s="29" t="n">
        <v>1</v>
      </c>
      <c r="H4338" s="13" t="n">
        <v>239</v>
      </c>
      <c r="I4338" s="30" t="n">
        <f aca="false">+H4338*G4338</f>
        <v>239</v>
      </c>
      <c r="J4338" s="8" t="s">
        <v>1701</v>
      </c>
    </row>
    <row collapsed="false" customFormat="false" customHeight="false" hidden="false" ht="15" outlineLevel="0" r="4339">
      <c r="A4339" s="8" t="s">
        <v>95</v>
      </c>
      <c r="B4339" s="9" t="n">
        <v>6531</v>
      </c>
      <c r="C4339" s="15" t="s">
        <v>26</v>
      </c>
      <c r="D4339" s="28" t="n">
        <v>41548</v>
      </c>
      <c r="E4339" s="11" t="s">
        <v>1957</v>
      </c>
      <c r="F4339" s="29" t="s">
        <v>1954</v>
      </c>
      <c r="G4339" s="29" t="n">
        <v>1</v>
      </c>
      <c r="H4339" s="13" t="n">
        <v>931</v>
      </c>
      <c r="I4339" s="30" t="n">
        <f aca="false">+H4339*G4339</f>
        <v>931</v>
      </c>
      <c r="J4339" s="8" t="s">
        <v>804</v>
      </c>
    </row>
    <row collapsed="false" customFormat="false" customHeight="false" hidden="false" ht="22.5" outlineLevel="0" r="4340">
      <c r="A4340" s="8" t="s">
        <v>95</v>
      </c>
      <c r="B4340" s="9" t="n">
        <v>6532</v>
      </c>
      <c r="C4340" s="15" t="s">
        <v>116</v>
      </c>
      <c r="D4340" s="28" t="n">
        <v>41548</v>
      </c>
      <c r="E4340" s="11" t="s">
        <v>1958</v>
      </c>
      <c r="F4340" s="29" t="s">
        <v>1954</v>
      </c>
      <c r="G4340" s="29" t="n">
        <v>1</v>
      </c>
      <c r="H4340" s="13" t="n">
        <v>4800</v>
      </c>
      <c r="I4340" s="30" t="n">
        <f aca="false">+H4340*G4340</f>
        <v>4800</v>
      </c>
      <c r="J4340" s="8" t="s">
        <v>804</v>
      </c>
    </row>
    <row collapsed="false" customFormat="false" customHeight="false" hidden="false" ht="22.5" outlineLevel="0" r="4341">
      <c r="A4341" s="8" t="s">
        <v>15</v>
      </c>
      <c r="B4341" s="9" t="n">
        <v>6533</v>
      </c>
      <c r="C4341" s="15" t="s">
        <v>116</v>
      </c>
      <c r="D4341" s="28" t="n">
        <v>41548</v>
      </c>
      <c r="E4341" s="11" t="s">
        <v>1959</v>
      </c>
      <c r="F4341" s="29" t="s">
        <v>1954</v>
      </c>
      <c r="G4341" s="29" t="n">
        <v>1</v>
      </c>
      <c r="H4341" s="13" t="n">
        <v>1020</v>
      </c>
      <c r="I4341" s="30" t="n">
        <f aca="false">+H4341*G4341</f>
        <v>1020</v>
      </c>
      <c r="J4341" s="8" t="s">
        <v>804</v>
      </c>
    </row>
    <row collapsed="false" customFormat="false" customHeight="false" hidden="false" ht="22.5" outlineLevel="0" r="4342">
      <c r="A4342" s="8" t="s">
        <v>15</v>
      </c>
      <c r="B4342" s="9" t="n">
        <v>6534</v>
      </c>
      <c r="C4342" s="15" t="s">
        <v>116</v>
      </c>
      <c r="D4342" s="28" t="n">
        <v>41548</v>
      </c>
      <c r="E4342" s="11" t="s">
        <v>1960</v>
      </c>
      <c r="F4342" s="29" t="s">
        <v>1954</v>
      </c>
      <c r="G4342" s="29" t="n">
        <v>1</v>
      </c>
      <c r="H4342" s="13" t="n">
        <v>4268.3</v>
      </c>
      <c r="I4342" s="30" t="n">
        <f aca="false">+H4342*G4342</f>
        <v>4268.3</v>
      </c>
      <c r="J4342" s="8" t="s">
        <v>804</v>
      </c>
    </row>
    <row collapsed="false" customFormat="false" customHeight="false" hidden="false" ht="22.5" outlineLevel="0" r="4343">
      <c r="A4343" s="8" t="s">
        <v>15</v>
      </c>
      <c r="B4343" s="9" t="n">
        <v>6535</v>
      </c>
      <c r="C4343" s="15" t="s">
        <v>116</v>
      </c>
      <c r="D4343" s="28" t="n">
        <v>41548</v>
      </c>
      <c r="E4343" s="11" t="s">
        <v>1961</v>
      </c>
      <c r="F4343" s="29" t="s">
        <v>1954</v>
      </c>
      <c r="G4343" s="29" t="n">
        <v>1</v>
      </c>
      <c r="H4343" s="13" t="n">
        <v>961</v>
      </c>
      <c r="I4343" s="30" t="n">
        <f aca="false">+H4343*G4343</f>
        <v>961</v>
      </c>
      <c r="J4343" s="8" t="s">
        <v>804</v>
      </c>
    </row>
    <row collapsed="false" customFormat="false" customHeight="false" hidden="false" ht="22.5" outlineLevel="0" r="4344">
      <c r="A4344" s="8" t="s">
        <v>15</v>
      </c>
      <c r="B4344" s="9" t="n">
        <v>6536</v>
      </c>
      <c r="C4344" s="15" t="s">
        <v>116</v>
      </c>
      <c r="D4344" s="28" t="n">
        <v>41548</v>
      </c>
      <c r="E4344" s="11" t="s">
        <v>1962</v>
      </c>
      <c r="F4344" s="29" t="s">
        <v>1954</v>
      </c>
      <c r="G4344" s="29" t="n">
        <v>1</v>
      </c>
      <c r="H4344" s="13" t="n">
        <v>4060.2</v>
      </c>
      <c r="I4344" s="30" t="n">
        <f aca="false">+H4344*G4344</f>
        <v>4060.2</v>
      </c>
      <c r="J4344" s="8" t="s">
        <v>804</v>
      </c>
    </row>
    <row collapsed="false" customFormat="false" customHeight="false" hidden="false" ht="22.5" outlineLevel="0" r="4345">
      <c r="A4345" s="8" t="s">
        <v>50</v>
      </c>
      <c r="B4345" s="9" t="n">
        <v>6537</v>
      </c>
      <c r="C4345" s="15" t="s">
        <v>116</v>
      </c>
      <c r="D4345" s="28" t="n">
        <v>41548</v>
      </c>
      <c r="E4345" s="11" t="s">
        <v>1963</v>
      </c>
      <c r="F4345" s="29" t="s">
        <v>1954</v>
      </c>
      <c r="G4345" s="29" t="n">
        <v>1</v>
      </c>
      <c r="H4345" s="13" t="n">
        <v>2600</v>
      </c>
      <c r="I4345" s="30" t="n">
        <f aca="false">+H4345*G4345</f>
        <v>2600</v>
      </c>
      <c r="J4345" s="8" t="s">
        <v>804</v>
      </c>
    </row>
    <row collapsed="false" customFormat="false" customHeight="false" hidden="false" ht="45" outlineLevel="0" r="4346">
      <c r="A4346" s="8" t="s">
        <v>15</v>
      </c>
      <c r="B4346" s="9" t="n">
        <v>6538</v>
      </c>
      <c r="C4346" s="8" t="s">
        <v>110</v>
      </c>
      <c r="D4346" s="28" t="n">
        <v>41548</v>
      </c>
      <c r="E4346" s="11" t="s">
        <v>1964</v>
      </c>
      <c r="F4346" s="29" t="s">
        <v>1954</v>
      </c>
      <c r="G4346" s="29" t="n">
        <v>1</v>
      </c>
      <c r="H4346" s="13" t="n">
        <v>147000</v>
      </c>
      <c r="I4346" s="30" t="n">
        <f aca="false">+H4346*G4346</f>
        <v>147000</v>
      </c>
      <c r="J4346" s="8" t="s">
        <v>804</v>
      </c>
    </row>
    <row collapsed="false" customFormat="false" customHeight="false" hidden="false" ht="22.5" outlineLevel="0" r="4347">
      <c r="A4347" s="8" t="s">
        <v>15</v>
      </c>
      <c r="B4347" s="9" t="n">
        <v>6539</v>
      </c>
      <c r="C4347" s="8" t="s">
        <v>110</v>
      </c>
      <c r="D4347" s="28" t="n">
        <v>41548</v>
      </c>
      <c r="E4347" s="11" t="s">
        <v>1965</v>
      </c>
      <c r="F4347" s="29" t="s">
        <v>1954</v>
      </c>
      <c r="G4347" s="29" t="n">
        <v>1</v>
      </c>
      <c r="H4347" s="13" t="n">
        <v>5250</v>
      </c>
      <c r="I4347" s="30" t="n">
        <f aca="false">+H4347*G4347</f>
        <v>5250</v>
      </c>
      <c r="J4347" s="8" t="s">
        <v>804</v>
      </c>
    </row>
    <row collapsed="false" customFormat="false" customHeight="false" hidden="false" ht="15" outlineLevel="0" r="4348">
      <c r="A4348" s="8" t="s">
        <v>15</v>
      </c>
      <c r="B4348" s="9" t="n">
        <v>6540</v>
      </c>
      <c r="C4348" s="8" t="s">
        <v>110</v>
      </c>
      <c r="D4348" s="28" t="n">
        <v>41548</v>
      </c>
      <c r="E4348" s="11" t="s">
        <v>1966</v>
      </c>
      <c r="F4348" s="29" t="s">
        <v>1954</v>
      </c>
      <c r="G4348" s="29" t="n">
        <v>1</v>
      </c>
      <c r="H4348" s="13" t="n">
        <v>399</v>
      </c>
      <c r="I4348" s="30" t="n">
        <f aca="false">+H4348*G4348</f>
        <v>399</v>
      </c>
      <c r="J4348" s="8" t="s">
        <v>804</v>
      </c>
    </row>
    <row collapsed="false" customFormat="false" customHeight="false" hidden="false" ht="15" outlineLevel="0" r="4349">
      <c r="A4349" s="8" t="s">
        <v>15</v>
      </c>
      <c r="B4349" s="9" t="n">
        <v>6541</v>
      </c>
      <c r="C4349" s="8" t="s">
        <v>110</v>
      </c>
      <c r="D4349" s="28" t="n">
        <v>41548</v>
      </c>
      <c r="E4349" s="11" t="s">
        <v>1966</v>
      </c>
      <c r="F4349" s="29" t="s">
        <v>1954</v>
      </c>
      <c r="G4349" s="29" t="n">
        <v>1</v>
      </c>
      <c r="H4349" s="13" t="n">
        <v>399</v>
      </c>
      <c r="I4349" s="30" t="n">
        <f aca="false">+H4349*G4349</f>
        <v>399</v>
      </c>
      <c r="J4349" s="8" t="s">
        <v>804</v>
      </c>
    </row>
    <row collapsed="false" customFormat="false" customHeight="false" hidden="false" ht="22.5" outlineLevel="0" r="4350">
      <c r="A4350" s="8" t="s">
        <v>15</v>
      </c>
      <c r="B4350" s="9" t="n">
        <v>6542</v>
      </c>
      <c r="C4350" s="8" t="s">
        <v>110</v>
      </c>
      <c r="D4350" s="28" t="n">
        <v>41548</v>
      </c>
      <c r="E4350" s="11" t="s">
        <v>1967</v>
      </c>
      <c r="F4350" s="29" t="s">
        <v>1954</v>
      </c>
      <c r="G4350" s="29" t="n">
        <v>1</v>
      </c>
      <c r="H4350" s="13" t="n">
        <v>5800</v>
      </c>
      <c r="I4350" s="30" t="n">
        <f aca="false">+H4350*G4350</f>
        <v>5800</v>
      </c>
      <c r="J4350" s="8" t="s">
        <v>804</v>
      </c>
    </row>
    <row collapsed="false" customFormat="false" customHeight="false" hidden="false" ht="15" outlineLevel="0" r="4351">
      <c r="A4351" s="8" t="s">
        <v>15</v>
      </c>
      <c r="B4351" s="9" t="n">
        <v>6543</v>
      </c>
      <c r="C4351" s="8" t="s">
        <v>110</v>
      </c>
      <c r="D4351" s="28" t="n">
        <v>41548</v>
      </c>
      <c r="E4351" s="11" t="s">
        <v>1968</v>
      </c>
      <c r="F4351" s="29" t="s">
        <v>1954</v>
      </c>
      <c r="G4351" s="29" t="n">
        <v>1</v>
      </c>
      <c r="H4351" s="13" t="n">
        <v>48000</v>
      </c>
      <c r="I4351" s="30" t="n">
        <f aca="false">+H4351*G4351</f>
        <v>48000</v>
      </c>
      <c r="J4351" s="8" t="s">
        <v>804</v>
      </c>
    </row>
    <row collapsed="false" customFormat="false" customHeight="false" hidden="false" ht="15" outlineLevel="0" r="4352">
      <c r="A4352" s="8" t="s">
        <v>15</v>
      </c>
      <c r="B4352" s="9" t="n">
        <v>6544</v>
      </c>
      <c r="C4352" s="8" t="s">
        <v>110</v>
      </c>
      <c r="D4352" s="28" t="n">
        <v>41548</v>
      </c>
      <c r="E4352" s="11" t="s">
        <v>1969</v>
      </c>
      <c r="F4352" s="29" t="s">
        <v>1954</v>
      </c>
      <c r="G4352" s="29" t="n">
        <v>1</v>
      </c>
      <c r="H4352" s="13" t="n">
        <v>72000</v>
      </c>
      <c r="I4352" s="30" t="n">
        <f aca="false">+H4352*G4352</f>
        <v>72000</v>
      </c>
      <c r="J4352" s="8" t="s">
        <v>804</v>
      </c>
    </row>
    <row collapsed="false" customFormat="false" customHeight="false" hidden="false" ht="15" outlineLevel="0" r="4353">
      <c r="A4353" s="8" t="s">
        <v>15</v>
      </c>
      <c r="B4353" s="9" t="n">
        <v>6545</v>
      </c>
      <c r="C4353" s="8" t="s">
        <v>110</v>
      </c>
      <c r="D4353" s="28" t="n">
        <v>41548</v>
      </c>
      <c r="E4353" s="11" t="s">
        <v>1970</v>
      </c>
      <c r="F4353" s="29" t="s">
        <v>1954</v>
      </c>
      <c r="G4353" s="29" t="n">
        <v>1</v>
      </c>
      <c r="H4353" s="13" t="n">
        <v>2604</v>
      </c>
      <c r="I4353" s="30" t="n">
        <f aca="false">+H4353*G4353</f>
        <v>2604</v>
      </c>
      <c r="J4353" s="8" t="s">
        <v>804</v>
      </c>
    </row>
    <row collapsed="false" customFormat="false" customHeight="false" hidden="false" ht="22.5" outlineLevel="0" r="4354">
      <c r="A4354" s="8" t="s">
        <v>15</v>
      </c>
      <c r="B4354" s="9" t="n">
        <v>6546</v>
      </c>
      <c r="C4354" s="8" t="s">
        <v>110</v>
      </c>
      <c r="D4354" s="28" t="n">
        <v>41548</v>
      </c>
      <c r="E4354" s="11" t="s">
        <v>1971</v>
      </c>
      <c r="F4354" s="29" t="s">
        <v>1954</v>
      </c>
      <c r="G4354" s="29" t="n">
        <v>1</v>
      </c>
      <c r="H4354" s="13" t="n">
        <v>550</v>
      </c>
      <c r="I4354" s="30" t="n">
        <f aca="false">+H4354*G4354</f>
        <v>550</v>
      </c>
      <c r="J4354" s="8" t="s">
        <v>804</v>
      </c>
    </row>
    <row collapsed="false" customFormat="false" customHeight="false" hidden="false" ht="22.5" outlineLevel="0" r="4355">
      <c r="A4355" s="8" t="s">
        <v>15</v>
      </c>
      <c r="B4355" s="9" t="n">
        <v>6547</v>
      </c>
      <c r="C4355" s="8" t="s">
        <v>110</v>
      </c>
      <c r="D4355" s="28" t="n">
        <v>41548</v>
      </c>
      <c r="E4355" s="11" t="s">
        <v>1972</v>
      </c>
      <c r="F4355" s="29" t="s">
        <v>1954</v>
      </c>
      <c r="G4355" s="29" t="n">
        <v>1</v>
      </c>
      <c r="H4355" s="13" t="n">
        <v>650</v>
      </c>
      <c r="I4355" s="30" t="n">
        <f aca="false">+H4355*G4355</f>
        <v>650</v>
      </c>
      <c r="J4355" s="8" t="s">
        <v>804</v>
      </c>
    </row>
    <row collapsed="false" customFormat="false" customHeight="false" hidden="false" ht="15" outlineLevel="0" r="4356">
      <c r="A4356" s="8" t="s">
        <v>15</v>
      </c>
      <c r="B4356" s="9" t="n">
        <v>6548</v>
      </c>
      <c r="C4356" s="8" t="s">
        <v>110</v>
      </c>
      <c r="D4356" s="28" t="n">
        <v>41548</v>
      </c>
      <c r="E4356" s="11" t="s">
        <v>1973</v>
      </c>
      <c r="F4356" s="29" t="s">
        <v>1954</v>
      </c>
      <c r="G4356" s="29" t="n">
        <v>1</v>
      </c>
      <c r="H4356" s="13" t="n">
        <v>800</v>
      </c>
      <c r="I4356" s="30" t="n">
        <f aca="false">+H4356*G4356</f>
        <v>800</v>
      </c>
      <c r="J4356" s="8" t="s">
        <v>804</v>
      </c>
    </row>
    <row collapsed="false" customFormat="false" customHeight="false" hidden="false" ht="15" outlineLevel="0" r="4357">
      <c r="A4357" s="8" t="s">
        <v>15</v>
      </c>
      <c r="B4357" s="9" t="n">
        <v>6549</v>
      </c>
      <c r="C4357" s="8" t="s">
        <v>110</v>
      </c>
      <c r="D4357" s="28" t="n">
        <v>41548</v>
      </c>
      <c r="E4357" s="11" t="s">
        <v>1974</v>
      </c>
      <c r="F4357" s="29" t="s">
        <v>1954</v>
      </c>
      <c r="G4357" s="29" t="n">
        <v>1</v>
      </c>
      <c r="H4357" s="13" t="n">
        <v>8896</v>
      </c>
      <c r="I4357" s="30" t="n">
        <f aca="false">+H4357*G4357</f>
        <v>8896</v>
      </c>
      <c r="J4357" s="8" t="s">
        <v>804</v>
      </c>
    </row>
    <row collapsed="false" customFormat="false" customHeight="false" hidden="false" ht="33.75" outlineLevel="0" r="4358">
      <c r="A4358" s="8" t="s">
        <v>15</v>
      </c>
      <c r="B4358" s="9" t="n">
        <v>6550</v>
      </c>
      <c r="C4358" s="8" t="s">
        <v>110</v>
      </c>
      <c r="D4358" s="28" t="n">
        <v>41548</v>
      </c>
      <c r="E4358" s="11" t="s">
        <v>1975</v>
      </c>
      <c r="F4358" s="29" t="s">
        <v>1954</v>
      </c>
      <c r="G4358" s="29" t="n">
        <v>1</v>
      </c>
      <c r="H4358" s="13" t="n">
        <v>287480</v>
      </c>
      <c r="I4358" s="30" t="n">
        <f aca="false">+H4358*G4358</f>
        <v>287480</v>
      </c>
      <c r="J4358" s="8" t="s">
        <v>804</v>
      </c>
    </row>
    <row collapsed="false" customFormat="false" customHeight="false" hidden="false" ht="15" outlineLevel="0" r="4359">
      <c r="A4359" s="8" t="s">
        <v>15</v>
      </c>
      <c r="B4359" s="9" t="n">
        <v>6551</v>
      </c>
      <c r="C4359" s="8" t="s">
        <v>110</v>
      </c>
      <c r="D4359" s="28" t="n">
        <v>41548</v>
      </c>
      <c r="E4359" s="11" t="s">
        <v>1976</v>
      </c>
      <c r="F4359" s="29" t="s">
        <v>1954</v>
      </c>
      <c r="G4359" s="29" t="n">
        <v>1</v>
      </c>
      <c r="H4359" s="13" t="n">
        <v>15000</v>
      </c>
      <c r="I4359" s="30" t="n">
        <f aca="false">+H4359*G4359</f>
        <v>15000</v>
      </c>
      <c r="J4359" s="8" t="s">
        <v>804</v>
      </c>
    </row>
    <row collapsed="false" customFormat="false" customHeight="false" hidden="false" ht="15" outlineLevel="0" r="4360">
      <c r="A4360" s="8" t="s">
        <v>15</v>
      </c>
      <c r="B4360" s="9" t="n">
        <v>6552</v>
      </c>
      <c r="C4360" s="8" t="s">
        <v>110</v>
      </c>
      <c r="D4360" s="28" t="n">
        <v>41548</v>
      </c>
      <c r="E4360" s="11" t="s">
        <v>1977</v>
      </c>
      <c r="F4360" s="29" t="s">
        <v>1954</v>
      </c>
      <c r="G4360" s="29" t="n">
        <v>1</v>
      </c>
      <c r="H4360" s="13" t="n">
        <v>15000</v>
      </c>
      <c r="I4360" s="30" t="n">
        <f aca="false">+H4360*G4360</f>
        <v>15000</v>
      </c>
      <c r="J4360" s="8" t="s">
        <v>804</v>
      </c>
    </row>
    <row collapsed="false" customFormat="false" customHeight="false" hidden="false" ht="22.5" outlineLevel="0" r="4361">
      <c r="A4361" s="8" t="s">
        <v>127</v>
      </c>
      <c r="B4361" s="9" t="n">
        <v>6553</v>
      </c>
      <c r="C4361" s="15" t="s">
        <v>802</v>
      </c>
      <c r="D4361" s="28" t="n">
        <v>41548</v>
      </c>
      <c r="E4361" s="11" t="s">
        <v>1978</v>
      </c>
      <c r="F4361" s="29" t="s">
        <v>1954</v>
      </c>
      <c r="G4361" s="29" t="n">
        <v>1</v>
      </c>
      <c r="H4361" s="13" t="n">
        <v>14640</v>
      </c>
      <c r="I4361" s="30" t="n">
        <f aca="false">+H4361*G4361</f>
        <v>14640</v>
      </c>
      <c r="J4361" s="8" t="s">
        <v>804</v>
      </c>
    </row>
    <row collapsed="false" customFormat="false" customHeight="false" hidden="false" ht="22.5" outlineLevel="0" r="4362">
      <c r="A4362" s="8" t="s">
        <v>127</v>
      </c>
      <c r="B4362" s="9" t="n">
        <v>6554</v>
      </c>
      <c r="C4362" s="15" t="s">
        <v>802</v>
      </c>
      <c r="D4362" s="28" t="n">
        <v>41548</v>
      </c>
      <c r="E4362" s="11" t="s">
        <v>1978</v>
      </c>
      <c r="F4362" s="29" t="s">
        <v>1954</v>
      </c>
      <c r="G4362" s="29" t="n">
        <v>1</v>
      </c>
      <c r="H4362" s="13" t="n">
        <v>14640</v>
      </c>
      <c r="I4362" s="30" t="n">
        <f aca="false">+H4362*G4362</f>
        <v>14640</v>
      </c>
      <c r="J4362" s="8" t="s">
        <v>804</v>
      </c>
    </row>
    <row collapsed="false" customFormat="false" customHeight="false" hidden="false" ht="22.5" outlineLevel="0" r="4363">
      <c r="A4363" s="8" t="s">
        <v>127</v>
      </c>
      <c r="B4363" s="9" t="n">
        <v>6555</v>
      </c>
      <c r="C4363" s="15" t="s">
        <v>802</v>
      </c>
      <c r="D4363" s="28" t="n">
        <v>41548</v>
      </c>
      <c r="E4363" s="11" t="s">
        <v>1979</v>
      </c>
      <c r="F4363" s="29" t="s">
        <v>1954</v>
      </c>
      <c r="G4363" s="29" t="n">
        <v>1</v>
      </c>
      <c r="H4363" s="13" t="n">
        <v>54240</v>
      </c>
      <c r="I4363" s="30" t="n">
        <f aca="false">+H4363*G4363</f>
        <v>54240</v>
      </c>
      <c r="J4363" s="8" t="s">
        <v>804</v>
      </c>
    </row>
    <row collapsed="false" customFormat="false" customHeight="false" hidden="false" ht="22.5" outlineLevel="0" r="4364">
      <c r="A4364" s="8" t="s">
        <v>127</v>
      </c>
      <c r="B4364" s="9" t="n">
        <v>6556</v>
      </c>
      <c r="C4364" s="15" t="s">
        <v>802</v>
      </c>
      <c r="D4364" s="28" t="n">
        <v>41548</v>
      </c>
      <c r="E4364" s="11" t="s">
        <v>1980</v>
      </c>
      <c r="F4364" s="29" t="s">
        <v>1954</v>
      </c>
      <c r="G4364" s="29" t="n">
        <v>1</v>
      </c>
      <c r="H4364" s="13" t="n">
        <v>14290</v>
      </c>
      <c r="I4364" s="30" t="n">
        <f aca="false">+H4364*G4364</f>
        <v>14290</v>
      </c>
      <c r="J4364" s="8" t="s">
        <v>804</v>
      </c>
    </row>
    <row collapsed="false" customFormat="false" customHeight="false" hidden="false" ht="22.5" outlineLevel="0" r="4365">
      <c r="A4365" s="8" t="s">
        <v>127</v>
      </c>
      <c r="B4365" s="9" t="n">
        <v>6557</v>
      </c>
      <c r="C4365" s="15" t="s">
        <v>802</v>
      </c>
      <c r="D4365" s="28" t="n">
        <v>41548</v>
      </c>
      <c r="E4365" s="11" t="s">
        <v>1981</v>
      </c>
      <c r="F4365" s="29" t="s">
        <v>1954</v>
      </c>
      <c r="G4365" s="29" t="n">
        <v>1</v>
      </c>
      <c r="H4365" s="13" t="n">
        <v>8340</v>
      </c>
      <c r="I4365" s="30" t="n">
        <f aca="false">+H4365*G4365</f>
        <v>8340</v>
      </c>
      <c r="J4365" s="8" t="s">
        <v>804</v>
      </c>
    </row>
    <row collapsed="false" customFormat="false" customHeight="false" hidden="false" ht="22.5" outlineLevel="0" r="4366">
      <c r="A4366" s="8" t="s">
        <v>50</v>
      </c>
      <c r="B4366" s="9" t="n">
        <v>6558</v>
      </c>
      <c r="C4366" s="15" t="s">
        <v>54</v>
      </c>
      <c r="D4366" s="28" t="n">
        <v>41548</v>
      </c>
      <c r="E4366" s="11" t="s">
        <v>1982</v>
      </c>
      <c r="F4366" s="29" t="s">
        <v>1954</v>
      </c>
      <c r="G4366" s="29" t="n">
        <v>1</v>
      </c>
      <c r="H4366" s="13" t="n">
        <v>3250</v>
      </c>
      <c r="I4366" s="30" t="n">
        <f aca="false">+H4366*G4366</f>
        <v>3250</v>
      </c>
      <c r="J4366" s="8" t="s">
        <v>804</v>
      </c>
    </row>
    <row collapsed="false" customFormat="false" customHeight="false" hidden="false" ht="22.5" outlineLevel="0" r="4367">
      <c r="A4367" s="8" t="s">
        <v>50</v>
      </c>
      <c r="B4367" s="9" t="n">
        <v>6559</v>
      </c>
      <c r="C4367" s="15" t="s">
        <v>54</v>
      </c>
      <c r="D4367" s="28" t="n">
        <v>41548</v>
      </c>
      <c r="E4367" s="11" t="s">
        <v>1982</v>
      </c>
      <c r="F4367" s="29" t="s">
        <v>1954</v>
      </c>
      <c r="G4367" s="29" t="n">
        <v>1</v>
      </c>
      <c r="H4367" s="13" t="n">
        <v>3250</v>
      </c>
      <c r="I4367" s="30" t="n">
        <f aca="false">+H4367*G4367</f>
        <v>3250</v>
      </c>
      <c r="J4367" s="8" t="s">
        <v>804</v>
      </c>
    </row>
    <row collapsed="false" customFormat="false" customHeight="false" hidden="false" ht="22.5" outlineLevel="0" r="4368">
      <c r="A4368" s="8" t="s">
        <v>50</v>
      </c>
      <c r="B4368" s="9" t="n">
        <v>6560</v>
      </c>
      <c r="C4368" s="15" t="s">
        <v>54</v>
      </c>
      <c r="D4368" s="28" t="n">
        <v>41548</v>
      </c>
      <c r="E4368" s="11" t="s">
        <v>1983</v>
      </c>
      <c r="F4368" s="29" t="s">
        <v>1954</v>
      </c>
      <c r="G4368" s="29" t="n">
        <v>1</v>
      </c>
      <c r="H4368" s="13" t="n">
        <v>400</v>
      </c>
      <c r="I4368" s="30" t="n">
        <f aca="false">+H4368*G4368</f>
        <v>400</v>
      </c>
      <c r="J4368" s="8" t="s">
        <v>804</v>
      </c>
    </row>
    <row collapsed="false" customFormat="false" customHeight="false" hidden="false" ht="45" outlineLevel="0" r="4369">
      <c r="A4369" s="8" t="s">
        <v>50</v>
      </c>
      <c r="B4369" s="9" t="n">
        <v>6561</v>
      </c>
      <c r="C4369" s="15" t="s">
        <v>54</v>
      </c>
      <c r="D4369" s="28" t="n">
        <v>41548</v>
      </c>
      <c r="E4369" s="11" t="s">
        <v>1984</v>
      </c>
      <c r="F4369" s="29" t="s">
        <v>1954</v>
      </c>
      <c r="G4369" s="29" t="n">
        <v>1</v>
      </c>
      <c r="H4369" s="13" t="n">
        <v>8100</v>
      </c>
      <c r="I4369" s="30" t="n">
        <f aca="false">+H4369*G4369</f>
        <v>8100</v>
      </c>
      <c r="J4369" s="8" t="s">
        <v>804</v>
      </c>
    </row>
    <row collapsed="false" customFormat="false" customHeight="false" hidden="false" ht="45" outlineLevel="0" r="4370">
      <c r="A4370" s="8" t="s">
        <v>50</v>
      </c>
      <c r="B4370" s="9" t="n">
        <v>6562</v>
      </c>
      <c r="C4370" s="15" t="s">
        <v>112</v>
      </c>
      <c r="D4370" s="28" t="n">
        <v>41548</v>
      </c>
      <c r="E4370" s="11" t="s">
        <v>1985</v>
      </c>
      <c r="F4370" s="29" t="s">
        <v>1954</v>
      </c>
      <c r="G4370" s="29" t="n">
        <v>1</v>
      </c>
      <c r="H4370" s="13" t="n">
        <v>1505</v>
      </c>
      <c r="I4370" s="30" t="n">
        <f aca="false">+H4370*G4370</f>
        <v>1505</v>
      </c>
      <c r="J4370" s="8" t="s">
        <v>804</v>
      </c>
    </row>
    <row collapsed="false" customFormat="false" customHeight="false" hidden="false" ht="22.5" outlineLevel="0" r="4371">
      <c r="A4371" s="8" t="s">
        <v>15</v>
      </c>
      <c r="B4371" s="9" t="n">
        <v>6563</v>
      </c>
      <c r="C4371" s="15" t="s">
        <v>802</v>
      </c>
      <c r="D4371" s="28" t="n">
        <v>41548</v>
      </c>
      <c r="E4371" s="11" t="s">
        <v>1986</v>
      </c>
      <c r="F4371" s="29" t="s">
        <v>1954</v>
      </c>
      <c r="G4371" s="29" t="n">
        <v>1</v>
      </c>
      <c r="H4371" s="13" t="n">
        <v>152000</v>
      </c>
      <c r="I4371" s="30" t="n">
        <f aca="false">+H4371*G4371</f>
        <v>152000</v>
      </c>
      <c r="J4371" s="8" t="s">
        <v>804</v>
      </c>
    </row>
    <row collapsed="false" customFormat="false" customHeight="false" hidden="false" ht="45" outlineLevel="0" r="4372">
      <c r="A4372" s="8" t="s">
        <v>15</v>
      </c>
      <c r="B4372" s="9" t="n">
        <v>6564</v>
      </c>
      <c r="C4372" s="15" t="s">
        <v>802</v>
      </c>
      <c r="D4372" s="28" t="n">
        <v>41548</v>
      </c>
      <c r="E4372" s="11" t="s">
        <v>1987</v>
      </c>
      <c r="F4372" s="29" t="s">
        <v>1954</v>
      </c>
      <c r="G4372" s="29" t="n">
        <v>1</v>
      </c>
      <c r="H4372" s="13" t="n">
        <v>148223.81</v>
      </c>
      <c r="I4372" s="30" t="n">
        <f aca="false">+H4372*G4372</f>
        <v>148223.81</v>
      </c>
      <c r="J4372" s="8" t="s">
        <v>804</v>
      </c>
    </row>
    <row collapsed="false" customFormat="false" customHeight="false" hidden="false" ht="22.5" outlineLevel="0" r="4373">
      <c r="A4373" s="8" t="s">
        <v>15</v>
      </c>
      <c r="B4373" s="9" t="n">
        <v>6565</v>
      </c>
      <c r="C4373" s="8" t="s">
        <v>1988</v>
      </c>
      <c r="D4373" s="28" t="n">
        <v>41548</v>
      </c>
      <c r="E4373" s="11" t="s">
        <v>1989</v>
      </c>
      <c r="F4373" s="29" t="s">
        <v>1954</v>
      </c>
      <c r="G4373" s="29" t="n">
        <v>1</v>
      </c>
      <c r="H4373" s="13" t="n">
        <v>53000</v>
      </c>
      <c r="I4373" s="30" t="n">
        <f aca="false">+H4373*G4373</f>
        <v>53000</v>
      </c>
      <c r="J4373" s="8" t="s">
        <v>804</v>
      </c>
    </row>
    <row collapsed="false" customFormat="false" customHeight="false" hidden="false" ht="22.5" outlineLevel="0" r="4374">
      <c r="A4374" s="8" t="s">
        <v>15</v>
      </c>
      <c r="B4374" s="9" t="n">
        <v>6566</v>
      </c>
      <c r="C4374" s="8" t="s">
        <v>1988</v>
      </c>
      <c r="D4374" s="28" t="n">
        <v>41548</v>
      </c>
      <c r="E4374" s="11" t="s">
        <v>1990</v>
      </c>
      <c r="F4374" s="29" t="s">
        <v>1954</v>
      </c>
      <c r="G4374" s="29" t="n">
        <v>1</v>
      </c>
      <c r="H4374" s="13" t="n">
        <v>31000</v>
      </c>
      <c r="I4374" s="30" t="n">
        <f aca="false">+H4374*G4374</f>
        <v>31000</v>
      </c>
      <c r="J4374" s="8" t="s">
        <v>804</v>
      </c>
    </row>
    <row collapsed="false" customFormat="false" customHeight="false" hidden="false" ht="22.5" outlineLevel="0" r="4375">
      <c r="A4375" s="8" t="s">
        <v>15</v>
      </c>
      <c r="B4375" s="9" t="n">
        <v>6567</v>
      </c>
      <c r="C4375" s="8" t="s">
        <v>1988</v>
      </c>
      <c r="D4375" s="28" t="n">
        <v>41548</v>
      </c>
      <c r="E4375" s="11" t="s">
        <v>1991</v>
      </c>
      <c r="F4375" s="29" t="s">
        <v>1954</v>
      </c>
      <c r="G4375" s="29" t="n">
        <v>1</v>
      </c>
      <c r="H4375" s="13" t="n">
        <v>81000</v>
      </c>
      <c r="I4375" s="30" t="n">
        <f aca="false">+H4375*G4375</f>
        <v>81000</v>
      </c>
      <c r="J4375" s="8" t="s">
        <v>804</v>
      </c>
    </row>
    <row collapsed="false" customFormat="false" customHeight="false" hidden="false" ht="15" outlineLevel="0" r="4376">
      <c r="A4376" s="8" t="s">
        <v>50</v>
      </c>
      <c r="B4376" s="9" t="n">
        <v>6568</v>
      </c>
      <c r="C4376" s="8" t="s">
        <v>203</v>
      </c>
      <c r="D4376" s="28" t="n">
        <v>41548</v>
      </c>
      <c r="E4376" s="11" t="s">
        <v>1992</v>
      </c>
      <c r="F4376" s="29" t="s">
        <v>1954</v>
      </c>
      <c r="G4376" s="29" t="n">
        <v>1</v>
      </c>
      <c r="H4376" s="13" t="n">
        <v>3645</v>
      </c>
      <c r="I4376" s="30" t="n">
        <f aca="false">+H4376*G4376</f>
        <v>3645</v>
      </c>
      <c r="J4376" s="8" t="s">
        <v>804</v>
      </c>
    </row>
    <row collapsed="false" customFormat="false" customHeight="false" hidden="false" ht="22.5" outlineLevel="0" r="4377">
      <c r="A4377" s="8" t="s">
        <v>15</v>
      </c>
      <c r="B4377" s="9" t="n">
        <v>6569</v>
      </c>
      <c r="C4377" s="8" t="s">
        <v>1988</v>
      </c>
      <c r="D4377" s="28" t="n">
        <v>41548</v>
      </c>
      <c r="E4377" s="11" t="s">
        <v>1993</v>
      </c>
      <c r="F4377" s="29" t="s">
        <v>1954</v>
      </c>
      <c r="G4377" s="29" t="n">
        <v>1</v>
      </c>
      <c r="H4377" s="13" t="n">
        <v>31000</v>
      </c>
      <c r="I4377" s="30" t="n">
        <f aca="false">+H4377*G4377</f>
        <v>31000</v>
      </c>
      <c r="J4377" s="8" t="s">
        <v>804</v>
      </c>
    </row>
    <row collapsed="false" customFormat="false" customHeight="false" hidden="false" ht="15" outlineLevel="0" r="4378">
      <c r="A4378" s="8" t="s">
        <v>50</v>
      </c>
      <c r="B4378" s="9" t="n">
        <v>6570</v>
      </c>
      <c r="C4378" s="8" t="s">
        <v>203</v>
      </c>
      <c r="D4378" s="28" t="n">
        <v>41548</v>
      </c>
      <c r="E4378" s="11" t="s">
        <v>1994</v>
      </c>
      <c r="F4378" s="29" t="s">
        <v>1954</v>
      </c>
      <c r="G4378" s="29" t="n">
        <v>1</v>
      </c>
      <c r="H4378" s="13" t="n">
        <v>1842.03</v>
      </c>
      <c r="I4378" s="30" t="n">
        <f aca="false">+H4378*G4378</f>
        <v>1842.03</v>
      </c>
      <c r="J4378" s="8" t="s">
        <v>804</v>
      </c>
    </row>
    <row collapsed="false" customFormat="false" customHeight="false" hidden="false" ht="22.5" outlineLevel="0" r="4379">
      <c r="A4379" s="8" t="s">
        <v>50</v>
      </c>
      <c r="B4379" s="9" t="n">
        <v>6571</v>
      </c>
      <c r="C4379" s="15" t="s">
        <v>54</v>
      </c>
      <c r="D4379" s="28" t="n">
        <v>41548</v>
      </c>
      <c r="E4379" s="11" t="s">
        <v>1994</v>
      </c>
      <c r="F4379" s="29" t="s">
        <v>1954</v>
      </c>
      <c r="G4379" s="29" t="n">
        <v>1</v>
      </c>
      <c r="H4379" s="13" t="n">
        <v>1842.03</v>
      </c>
      <c r="I4379" s="30" t="n">
        <f aca="false">+H4379*G4379</f>
        <v>1842.03</v>
      </c>
      <c r="J4379" s="8" t="s">
        <v>804</v>
      </c>
    </row>
    <row collapsed="false" customFormat="false" customHeight="false" hidden="false" ht="15" outlineLevel="0" r="4380">
      <c r="A4380" s="8" t="s">
        <v>50</v>
      </c>
      <c r="B4380" s="9" t="n">
        <v>6572</v>
      </c>
      <c r="C4380" s="8" t="s">
        <v>203</v>
      </c>
      <c r="D4380" s="28" t="n">
        <v>41548</v>
      </c>
      <c r="E4380" s="11" t="s">
        <v>1994</v>
      </c>
      <c r="F4380" s="29" t="s">
        <v>1954</v>
      </c>
      <c r="G4380" s="29" t="n">
        <v>1</v>
      </c>
      <c r="H4380" s="13" t="n">
        <v>1842.03</v>
      </c>
      <c r="I4380" s="30" t="n">
        <f aca="false">+H4380*G4380</f>
        <v>1842.03</v>
      </c>
      <c r="J4380" s="8" t="s">
        <v>804</v>
      </c>
    </row>
    <row collapsed="false" customFormat="false" customHeight="false" hidden="false" ht="15" outlineLevel="0" r="4381">
      <c r="A4381" s="8" t="s">
        <v>50</v>
      </c>
      <c r="B4381" s="9" t="n">
        <v>6573</v>
      </c>
      <c r="C4381" s="8" t="s">
        <v>203</v>
      </c>
      <c r="D4381" s="28" t="n">
        <v>41548</v>
      </c>
      <c r="E4381" s="11" t="s">
        <v>1994</v>
      </c>
      <c r="F4381" s="29" t="s">
        <v>1954</v>
      </c>
      <c r="G4381" s="29" t="n">
        <v>1</v>
      </c>
      <c r="H4381" s="13" t="n">
        <v>1842.03</v>
      </c>
      <c r="I4381" s="30" t="n">
        <f aca="false">+H4381*G4381</f>
        <v>1842.03</v>
      </c>
      <c r="J4381" s="8" t="s">
        <v>804</v>
      </c>
    </row>
    <row collapsed="false" customFormat="false" customHeight="false" hidden="false" ht="15" outlineLevel="0" r="4382">
      <c r="A4382" s="8" t="s">
        <v>50</v>
      </c>
      <c r="B4382" s="9" t="n">
        <v>6574</v>
      </c>
      <c r="C4382" s="8" t="s">
        <v>203</v>
      </c>
      <c r="D4382" s="28" t="n">
        <v>41548</v>
      </c>
      <c r="E4382" s="11" t="s">
        <v>1994</v>
      </c>
      <c r="F4382" s="29" t="s">
        <v>1954</v>
      </c>
      <c r="G4382" s="29" t="n">
        <v>1</v>
      </c>
      <c r="H4382" s="13" t="n">
        <v>1842.03</v>
      </c>
      <c r="I4382" s="30" t="n">
        <f aca="false">+H4382*G4382</f>
        <v>1842.03</v>
      </c>
      <c r="J4382" s="8" t="s">
        <v>804</v>
      </c>
    </row>
    <row collapsed="false" customFormat="false" customHeight="false" hidden="false" ht="22.5" outlineLevel="0" r="4383">
      <c r="A4383" s="8" t="s">
        <v>15</v>
      </c>
      <c r="B4383" s="9" t="n">
        <v>6745</v>
      </c>
      <c r="C4383" s="8" t="s">
        <v>1699</v>
      </c>
      <c r="D4383" s="28" t="n">
        <v>41548</v>
      </c>
      <c r="E4383" s="11" t="s">
        <v>1995</v>
      </c>
      <c r="F4383" s="29" t="s">
        <v>1954</v>
      </c>
      <c r="G4383" s="29" t="n">
        <v>1</v>
      </c>
      <c r="H4383" s="13" t="n">
        <v>26000</v>
      </c>
      <c r="I4383" s="30" t="n">
        <f aca="false">+H4383*G4383</f>
        <v>26000</v>
      </c>
      <c r="J4383" s="8" t="s">
        <v>1701</v>
      </c>
    </row>
    <row collapsed="false" customFormat="false" customHeight="false" hidden="false" ht="22.5" outlineLevel="0" r="4384">
      <c r="A4384" s="8" t="s">
        <v>15</v>
      </c>
      <c r="B4384" s="9" t="n">
        <v>6746</v>
      </c>
      <c r="C4384" s="8" t="s">
        <v>1699</v>
      </c>
      <c r="D4384" s="28" t="n">
        <v>41548</v>
      </c>
      <c r="E4384" s="11" t="s">
        <v>1996</v>
      </c>
      <c r="F4384" s="29" t="s">
        <v>1954</v>
      </c>
      <c r="G4384" s="29" t="n">
        <v>1</v>
      </c>
      <c r="H4384" s="13" t="n">
        <v>17103</v>
      </c>
      <c r="I4384" s="30" t="n">
        <f aca="false">+H4384*G4384</f>
        <v>17103</v>
      </c>
      <c r="J4384" s="8" t="s">
        <v>1701</v>
      </c>
    </row>
    <row collapsed="false" customFormat="false" customHeight="false" hidden="false" ht="22.5" outlineLevel="0" r="4385">
      <c r="A4385" s="8" t="s">
        <v>50</v>
      </c>
      <c r="B4385" s="9" t="n">
        <v>6747</v>
      </c>
      <c r="C4385" s="8" t="s">
        <v>1699</v>
      </c>
      <c r="D4385" s="28" t="n">
        <v>41548</v>
      </c>
      <c r="E4385" s="11" t="s">
        <v>1997</v>
      </c>
      <c r="F4385" s="29" t="s">
        <v>1954</v>
      </c>
      <c r="G4385" s="29" t="n">
        <v>1</v>
      </c>
      <c r="H4385" s="13" t="n">
        <v>4815</v>
      </c>
      <c r="I4385" s="30" t="n">
        <f aca="false">+H4385*G4385</f>
        <v>4815</v>
      </c>
      <c r="J4385" s="8" t="s">
        <v>1701</v>
      </c>
    </row>
    <row collapsed="false" customFormat="false" customHeight="false" hidden="false" ht="22.5" outlineLevel="0" r="4386">
      <c r="A4386" s="8" t="s">
        <v>50</v>
      </c>
      <c r="B4386" s="9" t="n">
        <v>6748</v>
      </c>
      <c r="C4386" s="8" t="s">
        <v>1699</v>
      </c>
      <c r="D4386" s="28" t="n">
        <v>41548</v>
      </c>
      <c r="E4386" s="11" t="s">
        <v>1998</v>
      </c>
      <c r="F4386" s="29" t="s">
        <v>1954</v>
      </c>
      <c r="G4386" s="29" t="n">
        <v>1</v>
      </c>
      <c r="H4386" s="13" t="n">
        <v>315</v>
      </c>
      <c r="I4386" s="30" t="n">
        <f aca="false">+H4386*G4386</f>
        <v>315</v>
      </c>
      <c r="J4386" s="8" t="s">
        <v>1701</v>
      </c>
    </row>
    <row collapsed="false" customFormat="false" customHeight="false" hidden="false" ht="22.5" outlineLevel="0" r="4387">
      <c r="A4387" s="8" t="s">
        <v>50</v>
      </c>
      <c r="B4387" s="9" t="n">
        <v>6749</v>
      </c>
      <c r="C4387" s="8" t="s">
        <v>1699</v>
      </c>
      <c r="D4387" s="28" t="n">
        <v>41548</v>
      </c>
      <c r="E4387" s="11" t="s">
        <v>1999</v>
      </c>
      <c r="F4387" s="29" t="s">
        <v>1954</v>
      </c>
      <c r="G4387" s="29" t="n">
        <v>1</v>
      </c>
      <c r="H4387" s="13" t="n">
        <v>2685</v>
      </c>
      <c r="I4387" s="30" t="n">
        <f aca="false">+H4387*G4387</f>
        <v>2685</v>
      </c>
      <c r="J4387" s="8" t="s">
        <v>1701</v>
      </c>
    </row>
    <row collapsed="false" customFormat="false" customHeight="false" hidden="false" ht="22.5" outlineLevel="0" r="4388">
      <c r="A4388" s="8" t="s">
        <v>15</v>
      </c>
      <c r="B4388" s="9" t="n">
        <v>6750</v>
      </c>
      <c r="C4388" s="8" t="s">
        <v>1699</v>
      </c>
      <c r="D4388" s="28" t="n">
        <v>41548</v>
      </c>
      <c r="E4388" s="11" t="s">
        <v>2000</v>
      </c>
      <c r="F4388" s="29" t="s">
        <v>1954</v>
      </c>
      <c r="G4388" s="29" t="n">
        <v>1</v>
      </c>
      <c r="H4388" s="13" t="n">
        <v>3676.3</v>
      </c>
      <c r="I4388" s="30" t="n">
        <f aca="false">+H4388*G4388</f>
        <v>3676.3</v>
      </c>
      <c r="J4388" s="8" t="s">
        <v>1701</v>
      </c>
    </row>
    <row collapsed="false" customFormat="false" customHeight="false" hidden="false" ht="22.5" outlineLevel="0" r="4389">
      <c r="A4389" s="8" t="s">
        <v>15</v>
      </c>
      <c r="B4389" s="9" t="n">
        <v>6751</v>
      </c>
      <c r="C4389" s="8" t="s">
        <v>1699</v>
      </c>
      <c r="D4389" s="28" t="n">
        <v>41548</v>
      </c>
      <c r="E4389" s="11" t="s">
        <v>2000</v>
      </c>
      <c r="F4389" s="29" t="s">
        <v>1954</v>
      </c>
      <c r="G4389" s="29" t="n">
        <v>1</v>
      </c>
      <c r="H4389" s="13" t="n">
        <v>3676.3</v>
      </c>
      <c r="I4389" s="30" t="n">
        <f aca="false">+H4389*G4389</f>
        <v>3676.3</v>
      </c>
      <c r="J4389" s="8" t="s">
        <v>1701</v>
      </c>
    </row>
    <row collapsed="false" customFormat="false" customHeight="false" hidden="false" ht="22.5" outlineLevel="0" r="4390">
      <c r="A4390" s="8" t="s">
        <v>50</v>
      </c>
      <c r="B4390" s="9" t="n">
        <v>6752</v>
      </c>
      <c r="C4390" s="8" t="s">
        <v>1699</v>
      </c>
      <c r="D4390" s="28" t="n">
        <v>41548</v>
      </c>
      <c r="E4390" s="11" t="s">
        <v>1997</v>
      </c>
      <c r="F4390" s="29" t="s">
        <v>1954</v>
      </c>
      <c r="G4390" s="29" t="n">
        <v>1</v>
      </c>
      <c r="H4390" s="13" t="n">
        <v>3720</v>
      </c>
      <c r="I4390" s="30" t="n">
        <f aca="false">+H4390*G4390</f>
        <v>3720</v>
      </c>
      <c r="J4390" s="8" t="s">
        <v>1701</v>
      </c>
    </row>
    <row collapsed="false" customFormat="false" customHeight="false" hidden="false" ht="22.5" outlineLevel="0" r="4391">
      <c r="A4391" s="8" t="s">
        <v>50</v>
      </c>
      <c r="B4391" s="9" t="n">
        <v>6753</v>
      </c>
      <c r="C4391" s="8" t="s">
        <v>1699</v>
      </c>
      <c r="D4391" s="28" t="n">
        <v>41548</v>
      </c>
      <c r="E4391" s="11" t="s">
        <v>2001</v>
      </c>
      <c r="F4391" s="29" t="s">
        <v>1954</v>
      </c>
      <c r="G4391" s="29" t="n">
        <v>1</v>
      </c>
      <c r="H4391" s="13" t="n">
        <v>250</v>
      </c>
      <c r="I4391" s="30" t="n">
        <f aca="false">+H4391*G4391</f>
        <v>250</v>
      </c>
      <c r="J4391" s="8" t="s">
        <v>1701</v>
      </c>
    </row>
    <row collapsed="false" customFormat="false" customHeight="false" hidden="false" ht="22.5" outlineLevel="0" r="4392">
      <c r="A4392" s="8" t="s">
        <v>15</v>
      </c>
      <c r="B4392" s="9" t="n">
        <v>6754</v>
      </c>
      <c r="C4392" s="8" t="s">
        <v>1699</v>
      </c>
      <c r="D4392" s="28" t="n">
        <v>41548</v>
      </c>
      <c r="E4392" s="11" t="s">
        <v>2002</v>
      </c>
      <c r="F4392" s="29" t="s">
        <v>1954</v>
      </c>
      <c r="G4392" s="29" t="n">
        <v>1</v>
      </c>
      <c r="H4392" s="13" t="n">
        <v>68500</v>
      </c>
      <c r="I4392" s="30" t="n">
        <f aca="false">+H4392*G4392</f>
        <v>68500</v>
      </c>
      <c r="J4392" s="8" t="s">
        <v>1701</v>
      </c>
    </row>
    <row collapsed="false" customFormat="false" customHeight="false" hidden="false" ht="22.5" outlineLevel="0" r="4393">
      <c r="A4393" s="8" t="s">
        <v>95</v>
      </c>
      <c r="B4393" s="9" t="n">
        <v>6755</v>
      </c>
      <c r="C4393" s="8" t="s">
        <v>1699</v>
      </c>
      <c r="D4393" s="28" t="n">
        <v>41548</v>
      </c>
      <c r="E4393" s="11" t="s">
        <v>1185</v>
      </c>
      <c r="F4393" s="29" t="s">
        <v>1954</v>
      </c>
      <c r="G4393" s="29" t="n">
        <v>1</v>
      </c>
      <c r="H4393" s="13" t="n">
        <v>759</v>
      </c>
      <c r="I4393" s="30" t="n">
        <f aca="false">+H4393*G4393</f>
        <v>759</v>
      </c>
      <c r="J4393" s="8" t="s">
        <v>1701</v>
      </c>
    </row>
    <row collapsed="false" customFormat="false" customHeight="false" hidden="false" ht="22.5" outlineLevel="0" r="4394">
      <c r="A4394" s="8" t="s">
        <v>70</v>
      </c>
      <c r="B4394" s="9" t="n">
        <v>6756</v>
      </c>
      <c r="C4394" s="8" t="s">
        <v>1699</v>
      </c>
      <c r="D4394" s="28" t="n">
        <v>41548</v>
      </c>
      <c r="E4394" s="11" t="s">
        <v>2003</v>
      </c>
      <c r="F4394" s="29" t="s">
        <v>1954</v>
      </c>
      <c r="G4394" s="29" t="n">
        <v>1</v>
      </c>
      <c r="H4394" s="13" t="n">
        <v>2600</v>
      </c>
      <c r="I4394" s="30" t="n">
        <f aca="false">+H4394*G4394</f>
        <v>2600</v>
      </c>
      <c r="J4394" s="8" t="s">
        <v>1701</v>
      </c>
    </row>
    <row collapsed="false" customFormat="false" customHeight="false" hidden="false" ht="22.5" outlineLevel="0" r="4395">
      <c r="A4395" s="8" t="s">
        <v>70</v>
      </c>
      <c r="B4395" s="9" t="n">
        <v>6757</v>
      </c>
      <c r="C4395" s="8" t="s">
        <v>1699</v>
      </c>
      <c r="D4395" s="28" t="n">
        <v>41548</v>
      </c>
      <c r="E4395" s="11" t="s">
        <v>2004</v>
      </c>
      <c r="F4395" s="29" t="s">
        <v>1954</v>
      </c>
      <c r="G4395" s="29" t="n">
        <v>1</v>
      </c>
      <c r="H4395" s="13" t="n">
        <v>1800</v>
      </c>
      <c r="I4395" s="30" t="n">
        <f aca="false">+H4395*G4395</f>
        <v>1800</v>
      </c>
      <c r="J4395" s="8" t="s">
        <v>1701</v>
      </c>
    </row>
    <row collapsed="false" customFormat="false" customHeight="false" hidden="false" ht="22.5" outlineLevel="0" r="4396">
      <c r="A4396" s="8" t="s">
        <v>70</v>
      </c>
      <c r="B4396" s="9" t="n">
        <v>6758</v>
      </c>
      <c r="C4396" s="8" t="s">
        <v>1699</v>
      </c>
      <c r="D4396" s="28" t="n">
        <v>41548</v>
      </c>
      <c r="E4396" s="11" t="s">
        <v>2005</v>
      </c>
      <c r="F4396" s="29" t="s">
        <v>1954</v>
      </c>
      <c r="G4396" s="29" t="n">
        <v>1</v>
      </c>
      <c r="H4396" s="13" t="n">
        <v>900</v>
      </c>
      <c r="I4396" s="30" t="n">
        <f aca="false">+H4396*G4396</f>
        <v>900</v>
      </c>
      <c r="J4396" s="8" t="s">
        <v>1701</v>
      </c>
    </row>
    <row collapsed="false" customFormat="false" customHeight="false" hidden="false" ht="22.5" outlineLevel="0" r="4397">
      <c r="A4397" s="8" t="s">
        <v>15</v>
      </c>
      <c r="B4397" s="9" t="n">
        <v>6759</v>
      </c>
      <c r="C4397" s="8" t="s">
        <v>1699</v>
      </c>
      <c r="D4397" s="28" t="n">
        <v>41548</v>
      </c>
      <c r="E4397" s="11" t="s">
        <v>2006</v>
      </c>
      <c r="F4397" s="29" t="s">
        <v>1954</v>
      </c>
      <c r="G4397" s="29" t="n">
        <v>1</v>
      </c>
      <c r="H4397" s="13" t="n">
        <v>13366.25</v>
      </c>
      <c r="I4397" s="30" t="n">
        <f aca="false">+H4397*G4397</f>
        <v>13366.25</v>
      </c>
      <c r="J4397" s="8" t="s">
        <v>1701</v>
      </c>
    </row>
    <row collapsed="false" customFormat="false" customHeight="false" hidden="false" ht="22.5" outlineLevel="0" r="4398">
      <c r="A4398" s="8" t="s">
        <v>50</v>
      </c>
      <c r="B4398" s="9" t="n">
        <v>6760</v>
      </c>
      <c r="C4398" s="8" t="s">
        <v>1699</v>
      </c>
      <c r="D4398" s="28" t="n">
        <v>41548</v>
      </c>
      <c r="E4398" s="11" t="s">
        <v>2007</v>
      </c>
      <c r="F4398" s="29" t="s">
        <v>1954</v>
      </c>
      <c r="G4398" s="29" t="n">
        <v>1</v>
      </c>
      <c r="H4398" s="13" t="n">
        <v>1000</v>
      </c>
      <c r="I4398" s="30" t="n">
        <f aca="false">+H4398*G4398</f>
        <v>1000</v>
      </c>
      <c r="J4398" s="8" t="s">
        <v>1701</v>
      </c>
    </row>
    <row collapsed="false" customFormat="false" customHeight="false" hidden="false" ht="22.5" outlineLevel="0" r="4399">
      <c r="A4399" s="8" t="s">
        <v>50</v>
      </c>
      <c r="B4399" s="9" t="n">
        <v>6767</v>
      </c>
      <c r="C4399" s="16" t="s">
        <v>117</v>
      </c>
      <c r="D4399" s="28" t="n">
        <v>41548</v>
      </c>
      <c r="E4399" s="11" t="s">
        <v>2008</v>
      </c>
      <c r="F4399" s="29" t="s">
        <v>1954</v>
      </c>
      <c r="G4399" s="29" t="n">
        <v>1</v>
      </c>
      <c r="H4399" s="13" t="n">
        <v>12896.39</v>
      </c>
      <c r="I4399" s="30" t="n">
        <f aca="false">+H4399*G4399</f>
        <v>12896.39</v>
      </c>
      <c r="J4399" s="8" t="s">
        <v>2009</v>
      </c>
    </row>
    <row collapsed="false" customFormat="false" customHeight="false" hidden="false" ht="22.5" outlineLevel="0" r="4400">
      <c r="A4400" s="8" t="s">
        <v>15</v>
      </c>
      <c r="B4400" s="9" t="n">
        <v>6768</v>
      </c>
      <c r="C4400" s="15" t="s">
        <v>826</v>
      </c>
      <c r="D4400" s="28" t="n">
        <v>41548</v>
      </c>
      <c r="E4400" s="11" t="s">
        <v>2010</v>
      </c>
      <c r="F4400" s="29" t="s">
        <v>1954</v>
      </c>
      <c r="G4400" s="29" t="n">
        <v>1</v>
      </c>
      <c r="H4400" s="13" t="n">
        <v>3300</v>
      </c>
      <c r="I4400" s="30" t="n">
        <f aca="false">+H4400*G4400</f>
        <v>3300</v>
      </c>
      <c r="J4400" s="8" t="s">
        <v>2009</v>
      </c>
    </row>
    <row collapsed="false" customFormat="false" customHeight="false" hidden="false" ht="22.5" outlineLevel="0" r="4401">
      <c r="A4401" s="8" t="s">
        <v>15</v>
      </c>
      <c r="B4401" s="9" t="n">
        <v>6769</v>
      </c>
      <c r="C4401" s="15" t="s">
        <v>826</v>
      </c>
      <c r="D4401" s="28" t="n">
        <v>41548</v>
      </c>
      <c r="E4401" s="11" t="s">
        <v>2011</v>
      </c>
      <c r="F4401" s="29" t="s">
        <v>1954</v>
      </c>
      <c r="G4401" s="29" t="n">
        <v>1</v>
      </c>
      <c r="H4401" s="13" t="n">
        <v>4000</v>
      </c>
      <c r="I4401" s="30" t="n">
        <f aca="false">+H4401*G4401</f>
        <v>4000</v>
      </c>
      <c r="J4401" s="8" t="s">
        <v>2009</v>
      </c>
    </row>
    <row collapsed="false" customFormat="false" customHeight="false" hidden="false" ht="22.5" outlineLevel="0" r="4402">
      <c r="A4402" s="8" t="s">
        <v>15</v>
      </c>
      <c r="B4402" s="9" t="n">
        <v>6770</v>
      </c>
      <c r="C4402" s="15" t="s">
        <v>826</v>
      </c>
      <c r="D4402" s="28" t="n">
        <v>41548</v>
      </c>
      <c r="E4402" s="11" t="s">
        <v>2012</v>
      </c>
      <c r="F4402" s="29" t="s">
        <v>1954</v>
      </c>
      <c r="G4402" s="29" t="n">
        <v>1</v>
      </c>
      <c r="H4402" s="13" t="n">
        <v>1600</v>
      </c>
      <c r="I4402" s="30" t="n">
        <f aca="false">+H4402*G4402</f>
        <v>1600</v>
      </c>
      <c r="J4402" s="8" t="s">
        <v>2009</v>
      </c>
    </row>
    <row collapsed="false" customFormat="false" customHeight="false" hidden="false" ht="22.5" outlineLevel="0" r="4403">
      <c r="A4403" s="8" t="s">
        <v>15</v>
      </c>
      <c r="B4403" s="9" t="n">
        <v>6771</v>
      </c>
      <c r="C4403" s="15" t="s">
        <v>826</v>
      </c>
      <c r="D4403" s="28" t="n">
        <v>41548</v>
      </c>
      <c r="E4403" s="11" t="s">
        <v>2013</v>
      </c>
      <c r="F4403" s="29" t="s">
        <v>1954</v>
      </c>
      <c r="G4403" s="29" t="n">
        <v>1</v>
      </c>
      <c r="H4403" s="13" t="n">
        <v>5200</v>
      </c>
      <c r="I4403" s="30" t="n">
        <f aca="false">+H4403*G4403</f>
        <v>5200</v>
      </c>
      <c r="J4403" s="8" t="s">
        <v>2009</v>
      </c>
    </row>
    <row collapsed="false" customFormat="false" customHeight="false" hidden="false" ht="22.5" outlineLevel="0" r="4404">
      <c r="A4404" s="8" t="s">
        <v>15</v>
      </c>
      <c r="B4404" s="9" t="n">
        <v>6772</v>
      </c>
      <c r="C4404" s="15" t="s">
        <v>826</v>
      </c>
      <c r="D4404" s="28" t="n">
        <v>41548</v>
      </c>
      <c r="E4404" s="11" t="s">
        <v>2014</v>
      </c>
      <c r="F4404" s="29" t="s">
        <v>1954</v>
      </c>
      <c r="G4404" s="29" t="n">
        <v>1</v>
      </c>
      <c r="H4404" s="13" t="n">
        <v>900</v>
      </c>
      <c r="I4404" s="30" t="n">
        <f aca="false">+H4404*G4404</f>
        <v>900</v>
      </c>
      <c r="J4404" s="8" t="s">
        <v>2009</v>
      </c>
    </row>
    <row collapsed="false" customFormat="false" customHeight="false" hidden="false" ht="22.5" outlineLevel="0" r="4405">
      <c r="A4405" s="8" t="s">
        <v>15</v>
      </c>
      <c r="B4405" s="9" t="n">
        <v>6773</v>
      </c>
      <c r="C4405" s="15" t="s">
        <v>826</v>
      </c>
      <c r="D4405" s="28" t="n">
        <v>41548</v>
      </c>
      <c r="E4405" s="11" t="s">
        <v>2015</v>
      </c>
      <c r="F4405" s="29" t="s">
        <v>1954</v>
      </c>
      <c r="G4405" s="29" t="n">
        <v>1</v>
      </c>
      <c r="H4405" s="13" t="n">
        <v>5820</v>
      </c>
      <c r="I4405" s="30" t="n">
        <f aca="false">+H4405*G4405</f>
        <v>5820</v>
      </c>
      <c r="J4405" s="8" t="s">
        <v>2009</v>
      </c>
    </row>
    <row collapsed="false" customFormat="false" customHeight="false" hidden="false" ht="22.5" outlineLevel="0" r="4406">
      <c r="A4406" s="8" t="s">
        <v>15</v>
      </c>
      <c r="B4406" s="9" t="n">
        <v>6774</v>
      </c>
      <c r="C4406" s="15" t="s">
        <v>826</v>
      </c>
      <c r="D4406" s="28" t="n">
        <v>41548</v>
      </c>
      <c r="E4406" s="11" t="s">
        <v>2016</v>
      </c>
      <c r="F4406" s="29" t="s">
        <v>1954</v>
      </c>
      <c r="G4406" s="29" t="n">
        <v>1</v>
      </c>
      <c r="H4406" s="13" t="n">
        <v>6343</v>
      </c>
      <c r="I4406" s="30" t="n">
        <f aca="false">+H4406*G4406</f>
        <v>6343</v>
      </c>
      <c r="J4406" s="8" t="s">
        <v>2009</v>
      </c>
    </row>
    <row collapsed="false" customFormat="false" customHeight="false" hidden="false" ht="22.5" outlineLevel="0" r="4407">
      <c r="A4407" s="8" t="s">
        <v>15</v>
      </c>
      <c r="B4407" s="9" t="n">
        <v>6775</v>
      </c>
      <c r="C4407" s="15" t="s">
        <v>826</v>
      </c>
      <c r="D4407" s="28" t="n">
        <v>41548</v>
      </c>
      <c r="E4407" s="11" t="s">
        <v>2017</v>
      </c>
      <c r="F4407" s="29" t="s">
        <v>1954</v>
      </c>
      <c r="G4407" s="29" t="n">
        <v>1</v>
      </c>
      <c r="H4407" s="13" t="n">
        <v>2837</v>
      </c>
      <c r="I4407" s="30" t="n">
        <f aca="false">+H4407*G4407</f>
        <v>2837</v>
      </c>
      <c r="J4407" s="8" t="s">
        <v>2009</v>
      </c>
    </row>
    <row collapsed="false" customFormat="false" customHeight="false" hidden="false" ht="45" outlineLevel="0" r="4408">
      <c r="A4408" s="8" t="s">
        <v>50</v>
      </c>
      <c r="B4408" s="9" t="n">
        <v>6776</v>
      </c>
      <c r="C4408" s="15" t="s">
        <v>826</v>
      </c>
      <c r="D4408" s="28" t="n">
        <v>41548</v>
      </c>
      <c r="E4408" s="11" t="s">
        <v>2018</v>
      </c>
      <c r="F4408" s="29" t="s">
        <v>1954</v>
      </c>
      <c r="G4408" s="29" t="n">
        <v>1</v>
      </c>
      <c r="H4408" s="13" t="n">
        <v>2330</v>
      </c>
      <c r="I4408" s="30" t="n">
        <f aca="false">+H4408*G4408</f>
        <v>2330</v>
      </c>
      <c r="J4408" s="8" t="s">
        <v>2009</v>
      </c>
    </row>
    <row collapsed="false" customFormat="false" customHeight="false" hidden="false" ht="45" outlineLevel="0" r="4409">
      <c r="A4409" s="8" t="s">
        <v>50</v>
      </c>
      <c r="B4409" s="9" t="n">
        <v>6777</v>
      </c>
      <c r="C4409" s="15" t="s">
        <v>826</v>
      </c>
      <c r="D4409" s="28" t="n">
        <v>41548</v>
      </c>
      <c r="E4409" s="11" t="s">
        <v>2019</v>
      </c>
      <c r="F4409" s="29" t="s">
        <v>1954</v>
      </c>
      <c r="G4409" s="29" t="n">
        <v>1</v>
      </c>
      <c r="H4409" s="13" t="n">
        <v>2330</v>
      </c>
      <c r="I4409" s="30" t="n">
        <f aca="false">+H4409*G4409</f>
        <v>2330</v>
      </c>
      <c r="J4409" s="8" t="s">
        <v>2009</v>
      </c>
    </row>
    <row collapsed="false" customFormat="false" customHeight="false" hidden="false" ht="22.5" outlineLevel="0" r="4410">
      <c r="A4410" s="8" t="s">
        <v>15</v>
      </c>
      <c r="B4410" s="9" t="n">
        <v>6778</v>
      </c>
      <c r="C4410" s="15" t="s">
        <v>826</v>
      </c>
      <c r="D4410" s="28" t="n">
        <v>41548</v>
      </c>
      <c r="E4410" s="11" t="s">
        <v>2020</v>
      </c>
      <c r="F4410" s="29" t="s">
        <v>1954</v>
      </c>
      <c r="G4410" s="29" t="n">
        <v>1</v>
      </c>
      <c r="H4410" s="13" t="n">
        <v>53.9</v>
      </c>
      <c r="I4410" s="30" t="n">
        <f aca="false">+H4410*G4410</f>
        <v>53.9</v>
      </c>
      <c r="J4410" s="8" t="s">
        <v>2009</v>
      </c>
    </row>
    <row collapsed="false" customFormat="false" customHeight="false" hidden="false" ht="22.5" outlineLevel="0" r="4411">
      <c r="A4411" s="8" t="s">
        <v>50</v>
      </c>
      <c r="B4411" s="9" t="n">
        <v>6779</v>
      </c>
      <c r="C4411" s="15" t="s">
        <v>826</v>
      </c>
      <c r="D4411" s="28" t="n">
        <v>41548</v>
      </c>
      <c r="E4411" s="11" t="s">
        <v>2021</v>
      </c>
      <c r="F4411" s="29" t="s">
        <v>1954</v>
      </c>
      <c r="G4411" s="29" t="n">
        <v>1</v>
      </c>
      <c r="H4411" s="13" t="n">
        <v>2133</v>
      </c>
      <c r="I4411" s="30" t="n">
        <f aca="false">+H4411*G4411</f>
        <v>2133</v>
      </c>
      <c r="J4411" s="8" t="s">
        <v>2009</v>
      </c>
    </row>
    <row collapsed="false" customFormat="false" customHeight="false" hidden="false" ht="22.5" outlineLevel="0" r="4412">
      <c r="A4412" s="8" t="s">
        <v>50</v>
      </c>
      <c r="B4412" s="9" t="n">
        <v>6780</v>
      </c>
      <c r="C4412" s="15" t="s">
        <v>826</v>
      </c>
      <c r="D4412" s="28" t="n">
        <v>41548</v>
      </c>
      <c r="E4412" s="11" t="s">
        <v>2022</v>
      </c>
      <c r="F4412" s="29" t="s">
        <v>1954</v>
      </c>
      <c r="G4412" s="29" t="n">
        <v>1</v>
      </c>
      <c r="H4412" s="13" t="n">
        <v>2133</v>
      </c>
      <c r="I4412" s="30" t="n">
        <f aca="false">+H4412*G4412</f>
        <v>2133</v>
      </c>
      <c r="J4412" s="8" t="s">
        <v>2009</v>
      </c>
    </row>
    <row collapsed="false" customFormat="false" customHeight="false" hidden="false" ht="22.5" outlineLevel="0" r="4413">
      <c r="A4413" s="8" t="s">
        <v>95</v>
      </c>
      <c r="B4413" s="9" t="n">
        <v>6781</v>
      </c>
      <c r="C4413" s="15" t="s">
        <v>826</v>
      </c>
      <c r="D4413" s="28" t="n">
        <v>41548</v>
      </c>
      <c r="E4413" s="11" t="s">
        <v>2023</v>
      </c>
      <c r="F4413" s="29" t="s">
        <v>1954</v>
      </c>
      <c r="G4413" s="29" t="n">
        <v>1</v>
      </c>
      <c r="H4413" s="13" t="n">
        <v>1149</v>
      </c>
      <c r="I4413" s="30" t="n">
        <f aca="false">+H4413*G4413</f>
        <v>1149</v>
      </c>
      <c r="J4413" s="8" t="s">
        <v>2009</v>
      </c>
    </row>
    <row collapsed="false" customFormat="false" customHeight="false" hidden="false" ht="22.5" outlineLevel="0" r="4414">
      <c r="A4414" s="8" t="s">
        <v>50</v>
      </c>
      <c r="B4414" s="15" t="n">
        <v>6782</v>
      </c>
      <c r="C4414" s="8" t="s">
        <v>1439</v>
      </c>
      <c r="D4414" s="25" t="n">
        <v>41306</v>
      </c>
      <c r="E4414" s="20" t="s">
        <v>2024</v>
      </c>
      <c r="F4414" s="12" t="s">
        <v>18</v>
      </c>
      <c r="G4414" s="12" t="n">
        <v>1</v>
      </c>
      <c r="H4414" s="21" t="n">
        <v>340</v>
      </c>
      <c r="I4414" s="13" t="n">
        <f aca="false">+G4414*H4414</f>
        <v>340</v>
      </c>
      <c r="J4414" s="8" t="s">
        <v>1827</v>
      </c>
    </row>
    <row collapsed="false" customFormat="false" customHeight="false" hidden="false" ht="15" outlineLevel="0" r="4415">
      <c r="A4415" s="8" t="s">
        <v>151</v>
      </c>
      <c r="B4415" s="9" t="n">
        <v>6783</v>
      </c>
      <c r="C4415" s="8" t="s">
        <v>357</v>
      </c>
      <c r="D4415" s="28" t="n">
        <v>41548</v>
      </c>
      <c r="E4415" s="11" t="s">
        <v>2025</v>
      </c>
      <c r="F4415" s="29" t="s">
        <v>1954</v>
      </c>
      <c r="G4415" s="29" t="n">
        <v>1</v>
      </c>
      <c r="H4415" s="13" t="n">
        <v>97.93</v>
      </c>
      <c r="I4415" s="30" t="n">
        <f aca="false">+H4415*G4415</f>
        <v>97.93</v>
      </c>
      <c r="J4415" s="8" t="s">
        <v>2026</v>
      </c>
    </row>
    <row collapsed="false" customFormat="false" customHeight="false" hidden="false" ht="15" outlineLevel="0" r="4416">
      <c r="A4416" s="8" t="s">
        <v>151</v>
      </c>
      <c r="B4416" s="9" t="n">
        <v>6784</v>
      </c>
      <c r="C4416" s="8" t="s">
        <v>357</v>
      </c>
      <c r="D4416" s="28" t="n">
        <v>41548</v>
      </c>
      <c r="E4416" s="11" t="s">
        <v>2025</v>
      </c>
      <c r="F4416" s="29" t="s">
        <v>1954</v>
      </c>
      <c r="G4416" s="29" t="n">
        <v>1</v>
      </c>
      <c r="H4416" s="13" t="n">
        <v>97.93</v>
      </c>
      <c r="I4416" s="30" t="n">
        <f aca="false">+H4416*G4416</f>
        <v>97.93</v>
      </c>
      <c r="J4416" s="8" t="s">
        <v>2026</v>
      </c>
    </row>
    <row collapsed="false" customFormat="false" customHeight="false" hidden="false" ht="15" outlineLevel="0" r="4417">
      <c r="A4417" s="8" t="s">
        <v>151</v>
      </c>
      <c r="B4417" s="9" t="n">
        <v>6785</v>
      </c>
      <c r="C4417" s="8" t="s">
        <v>357</v>
      </c>
      <c r="D4417" s="28" t="n">
        <v>41548</v>
      </c>
      <c r="E4417" s="11" t="s">
        <v>2025</v>
      </c>
      <c r="F4417" s="29" t="s">
        <v>1954</v>
      </c>
      <c r="G4417" s="29" t="n">
        <v>1</v>
      </c>
      <c r="H4417" s="13" t="n">
        <v>97.93</v>
      </c>
      <c r="I4417" s="30" t="n">
        <f aca="false">+H4417*G4417</f>
        <v>97.93</v>
      </c>
      <c r="J4417" s="8" t="s">
        <v>2026</v>
      </c>
    </row>
    <row collapsed="false" customFormat="false" customHeight="false" hidden="false" ht="15" outlineLevel="0" r="4418">
      <c r="A4418" s="8" t="s">
        <v>151</v>
      </c>
      <c r="B4418" s="9" t="n">
        <v>6786</v>
      </c>
      <c r="C4418" s="8" t="s">
        <v>357</v>
      </c>
      <c r="D4418" s="28" t="n">
        <v>41548</v>
      </c>
      <c r="E4418" s="11" t="s">
        <v>2025</v>
      </c>
      <c r="F4418" s="29" t="s">
        <v>1954</v>
      </c>
      <c r="G4418" s="29" t="n">
        <v>1</v>
      </c>
      <c r="H4418" s="13" t="n">
        <v>97.93</v>
      </c>
      <c r="I4418" s="30" t="n">
        <f aca="false">+H4418*G4418</f>
        <v>97.93</v>
      </c>
      <c r="J4418" s="8" t="s">
        <v>2026</v>
      </c>
    </row>
    <row collapsed="false" customFormat="false" customHeight="false" hidden="false" ht="15" outlineLevel="0" r="4419">
      <c r="A4419" s="8" t="s">
        <v>151</v>
      </c>
      <c r="B4419" s="9" t="n">
        <v>6787</v>
      </c>
      <c r="C4419" s="8" t="s">
        <v>357</v>
      </c>
      <c r="D4419" s="28" t="n">
        <v>41548</v>
      </c>
      <c r="E4419" s="11" t="s">
        <v>2025</v>
      </c>
      <c r="F4419" s="29" t="s">
        <v>1954</v>
      </c>
      <c r="G4419" s="29" t="n">
        <v>1</v>
      </c>
      <c r="H4419" s="13" t="n">
        <v>97.93</v>
      </c>
      <c r="I4419" s="30" t="n">
        <f aca="false">+H4419*G4419</f>
        <v>97.93</v>
      </c>
      <c r="J4419" s="8" t="s">
        <v>2026</v>
      </c>
    </row>
    <row collapsed="false" customFormat="false" customHeight="false" hidden="false" ht="15" outlineLevel="0" r="4420">
      <c r="A4420" s="8" t="s">
        <v>151</v>
      </c>
      <c r="B4420" s="9" t="n">
        <v>6788</v>
      </c>
      <c r="C4420" s="8" t="s">
        <v>357</v>
      </c>
      <c r="D4420" s="28" t="n">
        <v>41548</v>
      </c>
      <c r="E4420" s="11" t="s">
        <v>2025</v>
      </c>
      <c r="F4420" s="29" t="s">
        <v>1954</v>
      </c>
      <c r="G4420" s="29" t="n">
        <v>1</v>
      </c>
      <c r="H4420" s="13" t="n">
        <v>97.93</v>
      </c>
      <c r="I4420" s="30" t="n">
        <f aca="false">+H4420*G4420</f>
        <v>97.93</v>
      </c>
      <c r="J4420" s="8" t="s">
        <v>2026</v>
      </c>
    </row>
    <row collapsed="false" customFormat="false" customHeight="false" hidden="false" ht="15" outlineLevel="0" r="4421">
      <c r="A4421" s="8" t="s">
        <v>151</v>
      </c>
      <c r="B4421" s="9" t="n">
        <v>6789</v>
      </c>
      <c r="C4421" s="8" t="s">
        <v>357</v>
      </c>
      <c r="D4421" s="28" t="n">
        <v>41548</v>
      </c>
      <c r="E4421" s="11" t="s">
        <v>2025</v>
      </c>
      <c r="F4421" s="29" t="s">
        <v>1954</v>
      </c>
      <c r="G4421" s="29" t="n">
        <v>1</v>
      </c>
      <c r="H4421" s="13" t="n">
        <v>97.93</v>
      </c>
      <c r="I4421" s="30" t="n">
        <f aca="false">+H4421*G4421</f>
        <v>97.93</v>
      </c>
      <c r="J4421" s="8" t="s">
        <v>2026</v>
      </c>
    </row>
    <row collapsed="false" customFormat="false" customHeight="false" hidden="false" ht="15" outlineLevel="0" r="4422">
      <c r="A4422" s="8" t="s">
        <v>151</v>
      </c>
      <c r="B4422" s="9" t="n">
        <v>6790</v>
      </c>
      <c r="C4422" s="8" t="s">
        <v>357</v>
      </c>
      <c r="D4422" s="28" t="n">
        <v>41548</v>
      </c>
      <c r="E4422" s="11" t="s">
        <v>2027</v>
      </c>
      <c r="F4422" s="29" t="s">
        <v>1954</v>
      </c>
      <c r="G4422" s="29" t="n">
        <v>1</v>
      </c>
      <c r="H4422" s="13" t="n">
        <v>97.93</v>
      </c>
      <c r="I4422" s="30" t="n">
        <f aca="false">+H4422*G4422</f>
        <v>97.93</v>
      </c>
      <c r="J4422" s="8" t="s">
        <v>2026</v>
      </c>
    </row>
    <row collapsed="false" customFormat="false" customHeight="false" hidden="false" ht="15" outlineLevel="0" r="4423">
      <c r="A4423" s="8" t="s">
        <v>151</v>
      </c>
      <c r="B4423" s="9" t="n">
        <v>6791</v>
      </c>
      <c r="C4423" s="8" t="s">
        <v>357</v>
      </c>
      <c r="D4423" s="28" t="n">
        <v>41548</v>
      </c>
      <c r="E4423" s="11" t="s">
        <v>2027</v>
      </c>
      <c r="F4423" s="29" t="s">
        <v>1954</v>
      </c>
      <c r="G4423" s="29" t="n">
        <v>1</v>
      </c>
      <c r="H4423" s="13" t="n">
        <v>97.93</v>
      </c>
      <c r="I4423" s="30" t="n">
        <f aca="false">+H4423*G4423</f>
        <v>97.93</v>
      </c>
      <c r="J4423" s="8" t="s">
        <v>2026</v>
      </c>
    </row>
    <row collapsed="false" customFormat="false" customHeight="false" hidden="false" ht="15" outlineLevel="0" r="4424">
      <c r="A4424" s="8" t="s">
        <v>151</v>
      </c>
      <c r="B4424" s="9" t="n">
        <v>6792</v>
      </c>
      <c r="C4424" s="8" t="s">
        <v>357</v>
      </c>
      <c r="D4424" s="28" t="n">
        <v>41548</v>
      </c>
      <c r="E4424" s="11" t="s">
        <v>2027</v>
      </c>
      <c r="F4424" s="29" t="s">
        <v>1954</v>
      </c>
      <c r="G4424" s="29" t="n">
        <v>1</v>
      </c>
      <c r="H4424" s="13" t="n">
        <v>97.93</v>
      </c>
      <c r="I4424" s="30" t="n">
        <f aca="false">+H4424*G4424</f>
        <v>97.93</v>
      </c>
      <c r="J4424" s="8" t="s">
        <v>2026</v>
      </c>
    </row>
    <row collapsed="false" customFormat="false" customHeight="false" hidden="false" ht="15" outlineLevel="0" r="4425">
      <c r="A4425" s="8" t="s">
        <v>151</v>
      </c>
      <c r="B4425" s="9" t="n">
        <v>6793</v>
      </c>
      <c r="C4425" s="8" t="s">
        <v>357</v>
      </c>
      <c r="D4425" s="28" t="n">
        <v>41548</v>
      </c>
      <c r="E4425" s="11" t="s">
        <v>2027</v>
      </c>
      <c r="F4425" s="29" t="s">
        <v>1954</v>
      </c>
      <c r="G4425" s="29" t="n">
        <v>1</v>
      </c>
      <c r="H4425" s="13" t="n">
        <v>97.93</v>
      </c>
      <c r="I4425" s="30" t="n">
        <f aca="false">+H4425*G4425</f>
        <v>97.93</v>
      </c>
      <c r="J4425" s="8" t="s">
        <v>2026</v>
      </c>
    </row>
    <row collapsed="false" customFormat="false" customHeight="false" hidden="false" ht="15" outlineLevel="0" r="4426">
      <c r="A4426" s="8" t="s">
        <v>151</v>
      </c>
      <c r="B4426" s="9" t="n">
        <v>6794</v>
      </c>
      <c r="C4426" s="8" t="s">
        <v>357</v>
      </c>
      <c r="D4426" s="28" t="n">
        <v>41548</v>
      </c>
      <c r="E4426" s="11" t="s">
        <v>2027</v>
      </c>
      <c r="F4426" s="29" t="s">
        <v>1954</v>
      </c>
      <c r="G4426" s="29" t="n">
        <v>1</v>
      </c>
      <c r="H4426" s="13" t="n">
        <v>97.93</v>
      </c>
      <c r="I4426" s="30" t="n">
        <f aca="false">+H4426*G4426</f>
        <v>97.93</v>
      </c>
      <c r="J4426" s="8" t="s">
        <v>2026</v>
      </c>
    </row>
    <row collapsed="false" customFormat="false" customHeight="false" hidden="false" ht="15" outlineLevel="0" r="4427">
      <c r="A4427" s="8" t="s">
        <v>151</v>
      </c>
      <c r="B4427" s="9" t="n">
        <v>6795</v>
      </c>
      <c r="C4427" s="8" t="s">
        <v>357</v>
      </c>
      <c r="D4427" s="28" t="n">
        <v>41548</v>
      </c>
      <c r="E4427" s="11" t="s">
        <v>2027</v>
      </c>
      <c r="F4427" s="29" t="s">
        <v>1954</v>
      </c>
      <c r="G4427" s="29" t="n">
        <v>1</v>
      </c>
      <c r="H4427" s="13" t="n">
        <v>97.93</v>
      </c>
      <c r="I4427" s="30" t="n">
        <f aca="false">+H4427*G4427</f>
        <v>97.93</v>
      </c>
      <c r="J4427" s="8" t="s">
        <v>2026</v>
      </c>
    </row>
    <row collapsed="false" customFormat="false" customHeight="false" hidden="false" ht="15" outlineLevel="0" r="4428">
      <c r="A4428" s="8" t="s">
        <v>151</v>
      </c>
      <c r="B4428" s="9" t="n">
        <v>6796</v>
      </c>
      <c r="C4428" s="8" t="s">
        <v>357</v>
      </c>
      <c r="D4428" s="28" t="n">
        <v>41548</v>
      </c>
      <c r="E4428" s="11" t="s">
        <v>2027</v>
      </c>
      <c r="F4428" s="29" t="s">
        <v>1954</v>
      </c>
      <c r="G4428" s="29" t="n">
        <v>1</v>
      </c>
      <c r="H4428" s="13" t="n">
        <v>97.93</v>
      </c>
      <c r="I4428" s="30" t="n">
        <f aca="false">+H4428*G4428</f>
        <v>97.93</v>
      </c>
      <c r="J4428" s="8" t="s">
        <v>2026</v>
      </c>
    </row>
    <row collapsed="false" customFormat="false" customHeight="false" hidden="false" ht="15" outlineLevel="0" r="4429">
      <c r="A4429" s="8" t="s">
        <v>95</v>
      </c>
      <c r="B4429" s="9" t="n">
        <v>6797</v>
      </c>
      <c r="C4429" s="8" t="s">
        <v>123</v>
      </c>
      <c r="D4429" s="28" t="n">
        <v>41548</v>
      </c>
      <c r="E4429" s="11" t="s">
        <v>2028</v>
      </c>
      <c r="F4429" s="29" t="s">
        <v>1954</v>
      </c>
      <c r="G4429" s="29" t="n">
        <v>1</v>
      </c>
      <c r="H4429" s="13" t="n">
        <v>599</v>
      </c>
      <c r="I4429" s="30" t="n">
        <f aca="false">+H4429*G4429</f>
        <v>599</v>
      </c>
      <c r="J4429" s="8" t="s">
        <v>2026</v>
      </c>
    </row>
    <row collapsed="false" customFormat="false" customHeight="false" hidden="false" ht="15" outlineLevel="0" r="4430">
      <c r="A4430" s="8" t="s">
        <v>70</v>
      </c>
      <c r="B4430" s="9" t="n">
        <v>6798</v>
      </c>
      <c r="C4430" s="8" t="s">
        <v>123</v>
      </c>
      <c r="D4430" s="28" t="n">
        <v>41548</v>
      </c>
      <c r="E4430" s="11" t="s">
        <v>2029</v>
      </c>
      <c r="F4430" s="29" t="s">
        <v>1954</v>
      </c>
      <c r="G4430" s="29" t="n">
        <v>1</v>
      </c>
      <c r="H4430" s="13" t="n">
        <v>114.4</v>
      </c>
      <c r="I4430" s="30" t="n">
        <f aca="false">+H4430*G4430</f>
        <v>114.4</v>
      </c>
      <c r="J4430" s="8" t="s">
        <v>2026</v>
      </c>
    </row>
    <row collapsed="false" customFormat="false" customHeight="false" hidden="false" ht="15" outlineLevel="0" r="4431">
      <c r="A4431" s="8" t="s">
        <v>70</v>
      </c>
      <c r="B4431" s="9" t="n">
        <v>6799</v>
      </c>
      <c r="C4431" s="8" t="s">
        <v>123</v>
      </c>
      <c r="D4431" s="28" t="n">
        <v>41548</v>
      </c>
      <c r="E4431" s="11" t="s">
        <v>2029</v>
      </c>
      <c r="F4431" s="29" t="s">
        <v>1954</v>
      </c>
      <c r="G4431" s="29" t="n">
        <v>1</v>
      </c>
      <c r="H4431" s="13" t="n">
        <v>114.4</v>
      </c>
      <c r="I4431" s="30" t="n">
        <f aca="false">+H4431*G4431</f>
        <v>114.4</v>
      </c>
      <c r="J4431" s="8" t="s">
        <v>2026</v>
      </c>
    </row>
    <row collapsed="false" customFormat="false" customHeight="false" hidden="false" ht="15" outlineLevel="0" r="4432">
      <c r="A4432" s="8" t="s">
        <v>95</v>
      </c>
      <c r="B4432" s="9" t="n">
        <v>6800</v>
      </c>
      <c r="C4432" s="8" t="s">
        <v>123</v>
      </c>
      <c r="D4432" s="28" t="n">
        <v>41548</v>
      </c>
      <c r="E4432" s="11" t="s">
        <v>2030</v>
      </c>
      <c r="F4432" s="29" t="s">
        <v>1954</v>
      </c>
      <c r="G4432" s="29" t="n">
        <v>1</v>
      </c>
      <c r="H4432" s="13" t="n">
        <v>82.2</v>
      </c>
      <c r="I4432" s="30" t="n">
        <f aca="false">+H4432*G4432</f>
        <v>82.2</v>
      </c>
      <c r="J4432" s="8" t="s">
        <v>2026</v>
      </c>
    </row>
    <row collapsed="false" customFormat="false" customHeight="false" hidden="false" ht="15" outlineLevel="0" r="4433">
      <c r="A4433" s="8" t="s">
        <v>95</v>
      </c>
      <c r="B4433" s="9" t="n">
        <v>6801</v>
      </c>
      <c r="C4433" s="8" t="s">
        <v>123</v>
      </c>
      <c r="D4433" s="28" t="n">
        <v>41548</v>
      </c>
      <c r="E4433" s="11" t="s">
        <v>2031</v>
      </c>
      <c r="F4433" s="29" t="s">
        <v>1954</v>
      </c>
      <c r="G4433" s="29" t="n">
        <v>1</v>
      </c>
      <c r="H4433" s="13" t="n">
        <v>89</v>
      </c>
      <c r="I4433" s="30" t="n">
        <f aca="false">+H4433*G4433</f>
        <v>89</v>
      </c>
      <c r="J4433" s="8" t="s">
        <v>2026</v>
      </c>
    </row>
    <row collapsed="false" customFormat="false" customHeight="false" hidden="false" ht="15" outlineLevel="0" r="4434">
      <c r="A4434" s="8" t="s">
        <v>95</v>
      </c>
      <c r="B4434" s="9" t="n">
        <v>6802</v>
      </c>
      <c r="C4434" s="8" t="s">
        <v>123</v>
      </c>
      <c r="D4434" s="28" t="n">
        <v>41548</v>
      </c>
      <c r="E4434" s="11" t="s">
        <v>2032</v>
      </c>
      <c r="F4434" s="29" t="s">
        <v>1954</v>
      </c>
      <c r="G4434" s="29" t="n">
        <v>1</v>
      </c>
      <c r="H4434" s="13" t="n">
        <v>299</v>
      </c>
      <c r="I4434" s="30" t="n">
        <f aca="false">+H4434*G4434</f>
        <v>299</v>
      </c>
      <c r="J4434" s="8" t="s">
        <v>2026</v>
      </c>
    </row>
    <row collapsed="false" customFormat="false" customHeight="false" hidden="false" ht="15" outlineLevel="0" r="4435">
      <c r="A4435" s="8" t="s">
        <v>50</v>
      </c>
      <c r="B4435" s="9" t="n">
        <v>6804</v>
      </c>
      <c r="C4435" s="15" t="s">
        <v>114</v>
      </c>
      <c r="D4435" s="28" t="n">
        <v>41548</v>
      </c>
      <c r="E4435" s="11" t="s">
        <v>1952</v>
      </c>
      <c r="F4435" s="29" t="s">
        <v>1954</v>
      </c>
      <c r="G4435" s="29" t="n">
        <v>1</v>
      </c>
      <c r="H4435" s="13" t="n">
        <v>359</v>
      </c>
      <c r="I4435" s="30" t="n">
        <f aca="false">+H4435*G4435</f>
        <v>359</v>
      </c>
      <c r="J4435" s="8" t="s">
        <v>1950</v>
      </c>
    </row>
    <row collapsed="false" customFormat="false" customHeight="false" hidden="false" ht="15" outlineLevel="0" r="4436">
      <c r="A4436" s="8" t="s">
        <v>95</v>
      </c>
      <c r="B4436" s="9" t="n">
        <v>6805</v>
      </c>
      <c r="C4436" s="15" t="s">
        <v>114</v>
      </c>
      <c r="D4436" s="28" t="n">
        <v>41548</v>
      </c>
      <c r="E4436" s="11" t="s">
        <v>2033</v>
      </c>
      <c r="F4436" s="29" t="s">
        <v>1954</v>
      </c>
      <c r="G4436" s="29" t="n">
        <v>1</v>
      </c>
      <c r="H4436" s="13" t="n">
        <v>18.9</v>
      </c>
      <c r="I4436" s="30" t="n">
        <f aca="false">+H4436*G4436</f>
        <v>18.9</v>
      </c>
      <c r="J4436" s="8" t="s">
        <v>1950</v>
      </c>
    </row>
    <row collapsed="false" customFormat="false" customHeight="false" hidden="false" ht="15" outlineLevel="0" r="4437">
      <c r="A4437" s="8" t="s">
        <v>151</v>
      </c>
      <c r="B4437" s="9" t="n">
        <v>6735</v>
      </c>
      <c r="C4437" s="8" t="s">
        <v>357</v>
      </c>
      <c r="D4437" s="28" t="n">
        <v>41548</v>
      </c>
      <c r="E4437" s="11" t="s">
        <v>2034</v>
      </c>
      <c r="F4437" s="29" t="s">
        <v>1954</v>
      </c>
      <c r="G4437" s="29" t="n">
        <v>1</v>
      </c>
      <c r="H4437" s="13" t="n">
        <v>45</v>
      </c>
      <c r="I4437" s="30" t="n">
        <f aca="false">+H4437*G4437</f>
        <v>45</v>
      </c>
      <c r="J4437" s="8" t="s">
        <v>1582</v>
      </c>
    </row>
    <row collapsed="false" customFormat="false" customHeight="false" hidden="false" ht="15" outlineLevel="0" r="4438">
      <c r="A4438" s="8" t="s">
        <v>151</v>
      </c>
      <c r="B4438" s="9" t="n">
        <v>6736</v>
      </c>
      <c r="C4438" s="8" t="s">
        <v>357</v>
      </c>
      <c r="D4438" s="28" t="n">
        <v>41548</v>
      </c>
      <c r="E4438" s="11" t="s">
        <v>2034</v>
      </c>
      <c r="F4438" s="29" t="s">
        <v>1954</v>
      </c>
      <c r="G4438" s="29" t="n">
        <v>1</v>
      </c>
      <c r="H4438" s="13" t="n">
        <v>45</v>
      </c>
      <c r="I4438" s="30" t="n">
        <f aca="false">+H4438*G4438</f>
        <v>45</v>
      </c>
      <c r="J4438" s="8" t="s">
        <v>1582</v>
      </c>
    </row>
    <row collapsed="false" customFormat="false" customHeight="false" hidden="false" ht="15" outlineLevel="0" r="4439">
      <c r="A4439" s="8" t="s">
        <v>151</v>
      </c>
      <c r="B4439" s="9" t="n">
        <v>6737</v>
      </c>
      <c r="C4439" s="8" t="s">
        <v>357</v>
      </c>
      <c r="D4439" s="28" t="n">
        <v>41548</v>
      </c>
      <c r="E4439" s="11" t="s">
        <v>2034</v>
      </c>
      <c r="F4439" s="29" t="s">
        <v>1954</v>
      </c>
      <c r="G4439" s="29" t="n">
        <v>1</v>
      </c>
      <c r="H4439" s="13" t="n">
        <v>45</v>
      </c>
      <c r="I4439" s="30" t="n">
        <f aca="false">+H4439*G4439</f>
        <v>45</v>
      </c>
      <c r="J4439" s="8" t="s">
        <v>1582</v>
      </c>
    </row>
    <row collapsed="false" customFormat="false" customHeight="false" hidden="false" ht="15" outlineLevel="0" r="4440">
      <c r="A4440" s="8" t="s">
        <v>151</v>
      </c>
      <c r="B4440" s="9" t="n">
        <v>6738</v>
      </c>
      <c r="C4440" s="8" t="s">
        <v>357</v>
      </c>
      <c r="D4440" s="28" t="n">
        <v>41548</v>
      </c>
      <c r="E4440" s="11" t="s">
        <v>2034</v>
      </c>
      <c r="F4440" s="29" t="s">
        <v>1954</v>
      </c>
      <c r="G4440" s="29" t="n">
        <v>1</v>
      </c>
      <c r="H4440" s="13" t="n">
        <v>45</v>
      </c>
      <c r="I4440" s="30" t="n">
        <f aca="false">+H4440*G4440</f>
        <v>45</v>
      </c>
      <c r="J4440" s="8" t="s">
        <v>1582</v>
      </c>
    </row>
    <row collapsed="false" customFormat="false" customHeight="false" hidden="false" ht="15" outlineLevel="0" r="4441">
      <c r="A4441" s="8" t="s">
        <v>151</v>
      </c>
      <c r="B4441" s="9" t="n">
        <v>6739</v>
      </c>
      <c r="C4441" s="8" t="s">
        <v>357</v>
      </c>
      <c r="D4441" s="28" t="n">
        <v>41548</v>
      </c>
      <c r="E4441" s="11" t="s">
        <v>2034</v>
      </c>
      <c r="F4441" s="29" t="s">
        <v>1954</v>
      </c>
      <c r="G4441" s="29" t="n">
        <v>1</v>
      </c>
      <c r="H4441" s="13" t="n">
        <v>45</v>
      </c>
      <c r="I4441" s="30" t="n">
        <f aca="false">+H4441*G4441</f>
        <v>45</v>
      </c>
      <c r="J4441" s="8" t="s">
        <v>1582</v>
      </c>
    </row>
    <row collapsed="false" customFormat="false" customHeight="false" hidden="false" ht="15" outlineLevel="0" r="4442">
      <c r="A4442" s="8" t="s">
        <v>151</v>
      </c>
      <c r="B4442" s="9" t="n">
        <v>6740</v>
      </c>
      <c r="C4442" s="8" t="s">
        <v>357</v>
      </c>
      <c r="D4442" s="28" t="n">
        <v>41548</v>
      </c>
      <c r="E4442" s="11" t="s">
        <v>2034</v>
      </c>
      <c r="F4442" s="29" t="s">
        <v>1954</v>
      </c>
      <c r="G4442" s="29" t="n">
        <v>1</v>
      </c>
      <c r="H4442" s="13" t="n">
        <v>45</v>
      </c>
      <c r="I4442" s="30" t="n">
        <f aca="false">+H4442*G4442</f>
        <v>45</v>
      </c>
      <c r="J4442" s="8" t="s">
        <v>1582</v>
      </c>
    </row>
    <row collapsed="false" customFormat="false" customHeight="false" hidden="false" ht="22.5" outlineLevel="0" r="4443">
      <c r="A4443" s="19" t="s">
        <v>15</v>
      </c>
      <c r="B4443" s="19" t="n">
        <v>6806</v>
      </c>
      <c r="C4443" s="15" t="s">
        <v>826</v>
      </c>
      <c r="D4443" s="28" t="n">
        <v>41760</v>
      </c>
      <c r="E4443" s="20" t="s">
        <v>2035</v>
      </c>
      <c r="F4443" s="8" t="s">
        <v>18</v>
      </c>
      <c r="G4443" s="29" t="n">
        <v>1</v>
      </c>
      <c r="H4443" s="31" t="n">
        <v>330</v>
      </c>
      <c r="I4443" s="31" t="n">
        <v>330</v>
      </c>
      <c r="J4443" s="19" t="s">
        <v>2036</v>
      </c>
    </row>
    <row collapsed="false" customFormat="false" customHeight="false" hidden="false" ht="22.5" outlineLevel="0" r="4444">
      <c r="A4444" s="19" t="s">
        <v>15</v>
      </c>
      <c r="B4444" s="19" t="n">
        <v>6807</v>
      </c>
      <c r="C4444" s="15" t="s">
        <v>826</v>
      </c>
      <c r="D4444" s="28" t="n">
        <v>41760</v>
      </c>
      <c r="E4444" s="20" t="s">
        <v>2037</v>
      </c>
      <c r="F4444" s="8" t="s">
        <v>18</v>
      </c>
      <c r="G4444" s="29" t="n">
        <v>1</v>
      </c>
      <c r="H4444" s="31" t="n">
        <v>330</v>
      </c>
      <c r="I4444" s="31" t="n">
        <v>330</v>
      </c>
      <c r="J4444" s="19" t="s">
        <v>2036</v>
      </c>
    </row>
    <row collapsed="false" customFormat="false" customHeight="false" hidden="false" ht="15" outlineLevel="0" r="4445">
      <c r="A4445" s="8" t="s">
        <v>70</v>
      </c>
      <c r="B4445" s="9" t="n">
        <v>6810</v>
      </c>
      <c r="C4445" s="15" t="s">
        <v>73</v>
      </c>
      <c r="D4445" s="24" t="n">
        <v>41579</v>
      </c>
      <c r="E4445" s="11" t="s">
        <v>2038</v>
      </c>
      <c r="F4445" s="8" t="s">
        <v>18</v>
      </c>
      <c r="G4445" s="12" t="n">
        <v>1</v>
      </c>
      <c r="H4445" s="13" t="n">
        <v>1600</v>
      </c>
      <c r="I4445" s="13" t="n">
        <f aca="false">+H4445*G4445</f>
        <v>1600</v>
      </c>
      <c r="J4445" s="8" t="s">
        <v>2039</v>
      </c>
    </row>
    <row collapsed="false" customFormat="false" customHeight="false" hidden="false" ht="15" outlineLevel="0" r="4446">
      <c r="A4446" s="8" t="s">
        <v>70</v>
      </c>
      <c r="B4446" s="9" t="n">
        <v>6811</v>
      </c>
      <c r="C4446" s="15" t="s">
        <v>73</v>
      </c>
      <c r="D4446" s="24" t="n">
        <v>41579</v>
      </c>
      <c r="E4446" s="11" t="s">
        <v>2038</v>
      </c>
      <c r="F4446" s="8" t="s">
        <v>18</v>
      </c>
      <c r="G4446" s="12" t="n">
        <v>1</v>
      </c>
      <c r="H4446" s="13" t="n">
        <v>1600</v>
      </c>
      <c r="I4446" s="13" t="n">
        <f aca="false">+H4446*G4446</f>
        <v>1600</v>
      </c>
      <c r="J4446" s="8" t="s">
        <v>2039</v>
      </c>
    </row>
    <row collapsed="false" customFormat="false" customHeight="false" hidden="false" ht="22.5" outlineLevel="0" r="4447">
      <c r="A4447" s="8" t="s">
        <v>95</v>
      </c>
      <c r="B4447" s="9" t="n">
        <v>6812</v>
      </c>
      <c r="C4447" s="19" t="s">
        <v>821</v>
      </c>
      <c r="D4447" s="24" t="n">
        <v>41579</v>
      </c>
      <c r="E4447" s="11" t="s">
        <v>2040</v>
      </c>
      <c r="F4447" s="8" t="s">
        <v>18</v>
      </c>
      <c r="G4447" s="12" t="n">
        <v>1</v>
      </c>
      <c r="H4447" s="13" t="n">
        <v>599</v>
      </c>
      <c r="I4447" s="13" t="n">
        <f aca="false">+H4447*G4447</f>
        <v>599</v>
      </c>
      <c r="J4447" s="8" t="s">
        <v>2039</v>
      </c>
    </row>
    <row collapsed="false" customFormat="false" customHeight="false" hidden="false" ht="22.5" outlineLevel="0" r="4448">
      <c r="A4448" s="8" t="s">
        <v>95</v>
      </c>
      <c r="B4448" s="9" t="n">
        <v>6813</v>
      </c>
      <c r="C4448" s="16" t="s">
        <v>117</v>
      </c>
      <c r="D4448" s="24" t="n">
        <v>41579</v>
      </c>
      <c r="E4448" s="11" t="s">
        <v>2041</v>
      </c>
      <c r="F4448" s="8" t="s">
        <v>18</v>
      </c>
      <c r="G4448" s="12" t="n">
        <v>1</v>
      </c>
      <c r="H4448" s="13" t="n">
        <v>1499</v>
      </c>
      <c r="I4448" s="13" t="n">
        <f aca="false">+H4448*G4448</f>
        <v>1499</v>
      </c>
      <c r="J4448" s="8" t="s">
        <v>2039</v>
      </c>
    </row>
    <row collapsed="false" customFormat="false" customHeight="false" hidden="false" ht="22.5" outlineLevel="0" r="4449">
      <c r="A4449" s="8" t="s">
        <v>95</v>
      </c>
      <c r="B4449" s="9" t="n">
        <v>6814</v>
      </c>
      <c r="C4449" s="16" t="s">
        <v>117</v>
      </c>
      <c r="D4449" s="24" t="n">
        <v>41579</v>
      </c>
      <c r="E4449" s="11" t="s">
        <v>2042</v>
      </c>
      <c r="F4449" s="8" t="s">
        <v>18</v>
      </c>
      <c r="G4449" s="12" t="n">
        <v>1</v>
      </c>
      <c r="H4449" s="13" t="n">
        <v>359</v>
      </c>
      <c r="I4449" s="13" t="n">
        <f aca="false">+H4449*G4449</f>
        <v>359</v>
      </c>
      <c r="J4449" s="8" t="s">
        <v>2039</v>
      </c>
    </row>
    <row collapsed="false" customFormat="false" customHeight="false" hidden="false" ht="22.5" outlineLevel="0" r="4450">
      <c r="A4450" s="8" t="s">
        <v>70</v>
      </c>
      <c r="B4450" s="9" t="n">
        <v>6815</v>
      </c>
      <c r="C4450" s="16" t="s">
        <v>117</v>
      </c>
      <c r="D4450" s="24" t="n">
        <v>41579</v>
      </c>
      <c r="E4450" s="11" t="s">
        <v>2043</v>
      </c>
      <c r="F4450" s="8" t="s">
        <v>18</v>
      </c>
      <c r="G4450" s="12" t="n">
        <v>1</v>
      </c>
      <c r="H4450" s="13" t="n">
        <v>349</v>
      </c>
      <c r="I4450" s="13" t="n">
        <f aca="false">+H4450*G4450</f>
        <v>349</v>
      </c>
      <c r="J4450" s="8" t="s">
        <v>2039</v>
      </c>
    </row>
    <row collapsed="false" customFormat="false" customHeight="false" hidden="false" ht="22.5" outlineLevel="0" r="4451">
      <c r="A4451" s="8" t="s">
        <v>70</v>
      </c>
      <c r="B4451" s="9" t="n">
        <v>6816</v>
      </c>
      <c r="C4451" s="16" t="s">
        <v>117</v>
      </c>
      <c r="D4451" s="24" t="n">
        <v>41579</v>
      </c>
      <c r="E4451" s="11" t="s">
        <v>2044</v>
      </c>
      <c r="F4451" s="8" t="s">
        <v>18</v>
      </c>
      <c r="G4451" s="12" t="n">
        <v>1</v>
      </c>
      <c r="H4451" s="13" t="n">
        <v>519</v>
      </c>
      <c r="I4451" s="13" t="n">
        <f aca="false">+H4451*G4451</f>
        <v>519</v>
      </c>
      <c r="J4451" s="8" t="s">
        <v>2039</v>
      </c>
    </row>
    <row collapsed="false" customFormat="false" customHeight="false" hidden="false" ht="22.5" outlineLevel="0" r="4452">
      <c r="A4452" s="8" t="s">
        <v>70</v>
      </c>
      <c r="B4452" s="9" t="n">
        <v>6817</v>
      </c>
      <c r="C4452" s="16" t="s">
        <v>117</v>
      </c>
      <c r="D4452" s="24" t="n">
        <v>41579</v>
      </c>
      <c r="E4452" s="11" t="s">
        <v>2045</v>
      </c>
      <c r="F4452" s="8" t="s">
        <v>18</v>
      </c>
      <c r="G4452" s="12" t="n">
        <v>1</v>
      </c>
      <c r="H4452" s="13" t="n">
        <v>279</v>
      </c>
      <c r="I4452" s="13" t="n">
        <f aca="false">+H4452*G4452</f>
        <v>279</v>
      </c>
      <c r="J4452" s="8" t="s">
        <v>2039</v>
      </c>
    </row>
    <row collapsed="false" customFormat="false" customHeight="false" hidden="false" ht="22.5" outlineLevel="0" r="4453">
      <c r="A4453" s="8" t="s">
        <v>70</v>
      </c>
      <c r="B4453" s="9" t="n">
        <v>6818</v>
      </c>
      <c r="C4453" s="16" t="s">
        <v>117</v>
      </c>
      <c r="D4453" s="24" t="n">
        <v>41579</v>
      </c>
      <c r="E4453" s="11" t="s">
        <v>2046</v>
      </c>
      <c r="F4453" s="8" t="s">
        <v>18</v>
      </c>
      <c r="G4453" s="12" t="n">
        <v>1</v>
      </c>
      <c r="H4453" s="13" t="n">
        <v>199</v>
      </c>
      <c r="I4453" s="13" t="n">
        <f aca="false">+H4453*G4453</f>
        <v>199</v>
      </c>
      <c r="J4453" s="8" t="s">
        <v>2039</v>
      </c>
    </row>
    <row collapsed="false" customFormat="false" customHeight="false" hidden="false" ht="22.5" outlineLevel="0" r="4454">
      <c r="A4454" s="8" t="s">
        <v>95</v>
      </c>
      <c r="B4454" s="9" t="n">
        <v>6819</v>
      </c>
      <c r="C4454" s="16" t="s">
        <v>117</v>
      </c>
      <c r="D4454" s="24" t="n">
        <v>41579</v>
      </c>
      <c r="E4454" s="11" t="s">
        <v>2047</v>
      </c>
      <c r="F4454" s="8" t="s">
        <v>18</v>
      </c>
      <c r="G4454" s="12" t="n">
        <v>1</v>
      </c>
      <c r="H4454" s="13" t="n">
        <v>1099</v>
      </c>
      <c r="I4454" s="13" t="n">
        <f aca="false">+H4454*G4454</f>
        <v>1099</v>
      </c>
      <c r="J4454" s="8" t="s">
        <v>2039</v>
      </c>
    </row>
    <row collapsed="false" customFormat="false" customHeight="false" hidden="false" ht="22.5" outlineLevel="0" r="4455">
      <c r="A4455" s="8" t="s">
        <v>70</v>
      </c>
      <c r="B4455" s="9" t="n">
        <v>6820</v>
      </c>
      <c r="C4455" s="16" t="s">
        <v>117</v>
      </c>
      <c r="D4455" s="24" t="n">
        <v>41579</v>
      </c>
      <c r="E4455" s="11" t="s">
        <v>2048</v>
      </c>
      <c r="F4455" s="8" t="s">
        <v>18</v>
      </c>
      <c r="G4455" s="12" t="n">
        <v>1</v>
      </c>
      <c r="H4455" s="13" t="n">
        <v>689</v>
      </c>
      <c r="I4455" s="13" t="n">
        <f aca="false">+H4455*G4455</f>
        <v>689</v>
      </c>
      <c r="J4455" s="8" t="s">
        <v>2039</v>
      </c>
    </row>
    <row collapsed="false" customFormat="false" customHeight="false" hidden="false" ht="22.5" outlineLevel="0" r="4456">
      <c r="A4456" s="8" t="s">
        <v>70</v>
      </c>
      <c r="B4456" s="9" t="n">
        <v>6821</v>
      </c>
      <c r="C4456" s="16" t="s">
        <v>117</v>
      </c>
      <c r="D4456" s="24" t="n">
        <v>41579</v>
      </c>
      <c r="E4456" s="11" t="s">
        <v>2049</v>
      </c>
      <c r="F4456" s="8" t="s">
        <v>18</v>
      </c>
      <c r="G4456" s="12" t="n">
        <v>1</v>
      </c>
      <c r="H4456" s="13" t="n">
        <v>229</v>
      </c>
      <c r="I4456" s="13" t="n">
        <f aca="false">+H4456*G4456</f>
        <v>229</v>
      </c>
      <c r="J4456" s="8" t="s">
        <v>2039</v>
      </c>
    </row>
    <row collapsed="false" customFormat="false" customHeight="false" hidden="false" ht="22.5" outlineLevel="0" r="4457">
      <c r="A4457" s="8" t="s">
        <v>70</v>
      </c>
      <c r="B4457" s="9" t="n">
        <v>6822</v>
      </c>
      <c r="C4457" s="16" t="s">
        <v>117</v>
      </c>
      <c r="D4457" s="24" t="n">
        <v>41579</v>
      </c>
      <c r="E4457" s="11" t="s">
        <v>2050</v>
      </c>
      <c r="F4457" s="8" t="s">
        <v>18</v>
      </c>
      <c r="G4457" s="12" t="n">
        <v>1</v>
      </c>
      <c r="H4457" s="13" t="n">
        <v>129</v>
      </c>
      <c r="I4457" s="13" t="n">
        <f aca="false">+H4457*G4457</f>
        <v>129</v>
      </c>
      <c r="J4457" s="8" t="s">
        <v>2039</v>
      </c>
    </row>
    <row collapsed="false" customFormat="false" customHeight="false" hidden="false" ht="22.5" outlineLevel="0" r="4458">
      <c r="A4458" s="8" t="s">
        <v>70</v>
      </c>
      <c r="B4458" s="9" t="n">
        <v>6823</v>
      </c>
      <c r="C4458" s="16" t="s">
        <v>117</v>
      </c>
      <c r="D4458" s="24" t="n">
        <v>41579</v>
      </c>
      <c r="E4458" s="11" t="s">
        <v>2051</v>
      </c>
      <c r="F4458" s="8" t="s">
        <v>18</v>
      </c>
      <c r="G4458" s="12" t="n">
        <v>1</v>
      </c>
      <c r="H4458" s="13" t="n">
        <v>49</v>
      </c>
      <c r="I4458" s="13" t="n">
        <f aca="false">+H4458*G4458</f>
        <v>49</v>
      </c>
      <c r="J4458" s="8" t="s">
        <v>2039</v>
      </c>
    </row>
    <row collapsed="false" customFormat="false" customHeight="false" hidden="false" ht="22.5" outlineLevel="0" r="4459">
      <c r="A4459" s="8" t="s">
        <v>70</v>
      </c>
      <c r="B4459" s="9" t="n">
        <v>6824</v>
      </c>
      <c r="C4459" s="16" t="s">
        <v>117</v>
      </c>
      <c r="D4459" s="24" t="n">
        <v>41579</v>
      </c>
      <c r="E4459" s="11" t="s">
        <v>2051</v>
      </c>
      <c r="F4459" s="8" t="s">
        <v>18</v>
      </c>
      <c r="G4459" s="12" t="n">
        <v>1</v>
      </c>
      <c r="H4459" s="13" t="n">
        <v>49</v>
      </c>
      <c r="I4459" s="13" t="n">
        <f aca="false">+H4459*G4459</f>
        <v>49</v>
      </c>
      <c r="J4459" s="8" t="s">
        <v>2039</v>
      </c>
    </row>
    <row collapsed="false" customFormat="false" customHeight="false" hidden="false" ht="22.5" outlineLevel="0" r="4460">
      <c r="A4460" s="8" t="s">
        <v>70</v>
      </c>
      <c r="B4460" s="9" t="n">
        <v>6825</v>
      </c>
      <c r="C4460" s="16" t="s">
        <v>117</v>
      </c>
      <c r="D4460" s="24" t="n">
        <v>41579</v>
      </c>
      <c r="E4460" s="11" t="s">
        <v>2051</v>
      </c>
      <c r="F4460" s="8" t="s">
        <v>18</v>
      </c>
      <c r="G4460" s="12" t="n">
        <v>1</v>
      </c>
      <c r="H4460" s="13" t="n">
        <v>49</v>
      </c>
      <c r="I4460" s="13" t="n">
        <f aca="false">+H4460*G4460</f>
        <v>49</v>
      </c>
      <c r="J4460" s="8" t="s">
        <v>2039</v>
      </c>
    </row>
    <row collapsed="false" customFormat="false" customHeight="false" hidden="false" ht="22.5" outlineLevel="0" r="4461">
      <c r="A4461" s="8" t="s">
        <v>70</v>
      </c>
      <c r="B4461" s="9" t="n">
        <v>6826</v>
      </c>
      <c r="C4461" s="16" t="s">
        <v>117</v>
      </c>
      <c r="D4461" s="24" t="n">
        <v>41579</v>
      </c>
      <c r="E4461" s="11" t="s">
        <v>2051</v>
      </c>
      <c r="F4461" s="8" t="s">
        <v>18</v>
      </c>
      <c r="G4461" s="12" t="n">
        <v>1</v>
      </c>
      <c r="H4461" s="13" t="n">
        <v>49</v>
      </c>
      <c r="I4461" s="13" t="n">
        <f aca="false">+H4461*G4461</f>
        <v>49</v>
      </c>
      <c r="J4461" s="8" t="s">
        <v>2039</v>
      </c>
    </row>
    <row collapsed="false" customFormat="false" customHeight="false" hidden="false" ht="22.5" outlineLevel="0" r="4462">
      <c r="A4462" s="8" t="s">
        <v>70</v>
      </c>
      <c r="B4462" s="9" t="n">
        <v>6827</v>
      </c>
      <c r="C4462" s="16" t="s">
        <v>117</v>
      </c>
      <c r="D4462" s="24" t="n">
        <v>41579</v>
      </c>
      <c r="E4462" s="11" t="s">
        <v>2051</v>
      </c>
      <c r="F4462" s="8" t="s">
        <v>18</v>
      </c>
      <c r="G4462" s="12" t="n">
        <v>1</v>
      </c>
      <c r="H4462" s="13" t="n">
        <v>49</v>
      </c>
      <c r="I4462" s="13" t="n">
        <f aca="false">+H4462*G4462</f>
        <v>49</v>
      </c>
      <c r="J4462" s="8" t="s">
        <v>2039</v>
      </c>
    </row>
    <row collapsed="false" customFormat="false" customHeight="false" hidden="false" ht="22.5" outlineLevel="0" r="4463">
      <c r="A4463" s="8" t="s">
        <v>70</v>
      </c>
      <c r="B4463" s="9" t="n">
        <v>6828</v>
      </c>
      <c r="C4463" s="16" t="s">
        <v>117</v>
      </c>
      <c r="D4463" s="24" t="n">
        <v>41579</v>
      </c>
      <c r="E4463" s="11" t="s">
        <v>2051</v>
      </c>
      <c r="F4463" s="8" t="s">
        <v>18</v>
      </c>
      <c r="G4463" s="12" t="n">
        <v>1</v>
      </c>
      <c r="H4463" s="13" t="n">
        <v>49</v>
      </c>
      <c r="I4463" s="13" t="n">
        <f aca="false">+H4463*G4463</f>
        <v>49</v>
      </c>
      <c r="J4463" s="8" t="s">
        <v>2039</v>
      </c>
    </row>
    <row collapsed="false" customFormat="false" customHeight="false" hidden="false" ht="22.5" outlineLevel="0" r="4464">
      <c r="A4464" s="8" t="s">
        <v>70</v>
      </c>
      <c r="B4464" s="9" t="n">
        <v>6829</v>
      </c>
      <c r="C4464" s="16" t="s">
        <v>117</v>
      </c>
      <c r="D4464" s="24" t="n">
        <v>41579</v>
      </c>
      <c r="E4464" s="11" t="s">
        <v>2051</v>
      </c>
      <c r="F4464" s="8" t="s">
        <v>18</v>
      </c>
      <c r="G4464" s="12" t="n">
        <v>1</v>
      </c>
      <c r="H4464" s="13" t="n">
        <v>49</v>
      </c>
      <c r="I4464" s="13" t="n">
        <f aca="false">+H4464*G4464</f>
        <v>49</v>
      </c>
      <c r="J4464" s="8" t="s">
        <v>2039</v>
      </c>
    </row>
    <row collapsed="false" customFormat="false" customHeight="false" hidden="false" ht="22.5" outlineLevel="0" r="4465">
      <c r="A4465" s="8" t="s">
        <v>70</v>
      </c>
      <c r="B4465" s="9" t="n">
        <v>6830</v>
      </c>
      <c r="C4465" s="16" t="s">
        <v>117</v>
      </c>
      <c r="D4465" s="24" t="n">
        <v>41579</v>
      </c>
      <c r="E4465" s="11" t="s">
        <v>2051</v>
      </c>
      <c r="F4465" s="8" t="s">
        <v>18</v>
      </c>
      <c r="G4465" s="12" t="n">
        <v>1</v>
      </c>
      <c r="H4465" s="13" t="n">
        <v>49</v>
      </c>
      <c r="I4465" s="13" t="n">
        <f aca="false">+H4465*G4465</f>
        <v>49</v>
      </c>
      <c r="J4465" s="8" t="s">
        <v>2039</v>
      </c>
    </row>
    <row collapsed="false" customFormat="false" customHeight="false" hidden="false" ht="22.5" outlineLevel="0" r="4466">
      <c r="A4466" s="8" t="s">
        <v>70</v>
      </c>
      <c r="B4466" s="9" t="n">
        <v>6831</v>
      </c>
      <c r="C4466" s="16" t="s">
        <v>117</v>
      </c>
      <c r="D4466" s="24" t="n">
        <v>41579</v>
      </c>
      <c r="E4466" s="11" t="s">
        <v>2051</v>
      </c>
      <c r="F4466" s="8" t="s">
        <v>18</v>
      </c>
      <c r="G4466" s="12" t="n">
        <v>1</v>
      </c>
      <c r="H4466" s="13" t="n">
        <v>49</v>
      </c>
      <c r="I4466" s="13" t="n">
        <f aca="false">+H4466*G4466</f>
        <v>49</v>
      </c>
      <c r="J4466" s="8" t="s">
        <v>2039</v>
      </c>
    </row>
    <row collapsed="false" customFormat="false" customHeight="false" hidden="false" ht="15" outlineLevel="0" r="4467">
      <c r="A4467" s="8" t="s">
        <v>95</v>
      </c>
      <c r="B4467" s="9" t="n">
        <v>6832</v>
      </c>
      <c r="C4467" s="15" t="s">
        <v>42</v>
      </c>
      <c r="D4467" s="24" t="n">
        <v>41579</v>
      </c>
      <c r="E4467" s="11" t="s">
        <v>2041</v>
      </c>
      <c r="F4467" s="8" t="s">
        <v>18</v>
      </c>
      <c r="G4467" s="12" t="n">
        <v>1</v>
      </c>
      <c r="H4467" s="13" t="n">
        <v>1499</v>
      </c>
      <c r="I4467" s="13" t="n">
        <f aca="false">+H4467*G4467</f>
        <v>1499</v>
      </c>
      <c r="J4467" s="8" t="s">
        <v>2039</v>
      </c>
    </row>
    <row collapsed="false" customFormat="false" customHeight="false" hidden="false" ht="15" outlineLevel="0" r="4468">
      <c r="A4468" s="8" t="s">
        <v>70</v>
      </c>
      <c r="B4468" s="9" t="n">
        <v>6833</v>
      </c>
      <c r="C4468" s="15" t="s">
        <v>42</v>
      </c>
      <c r="D4468" s="24" t="n">
        <v>41579</v>
      </c>
      <c r="E4468" s="11" t="s">
        <v>2052</v>
      </c>
      <c r="F4468" s="8" t="s">
        <v>18</v>
      </c>
      <c r="G4468" s="12" t="n">
        <v>1</v>
      </c>
      <c r="H4468" s="13" t="n">
        <v>329</v>
      </c>
      <c r="I4468" s="13" t="n">
        <f aca="false">+H4468*G4468</f>
        <v>329</v>
      </c>
      <c r="J4468" s="8" t="s">
        <v>2039</v>
      </c>
    </row>
    <row collapsed="false" customFormat="false" customHeight="false" hidden="false" ht="15" outlineLevel="0" r="4469">
      <c r="A4469" s="8" t="s">
        <v>70</v>
      </c>
      <c r="B4469" s="9" t="n">
        <v>6834</v>
      </c>
      <c r="C4469" s="15" t="s">
        <v>42</v>
      </c>
      <c r="D4469" s="24" t="n">
        <v>41579</v>
      </c>
      <c r="E4469" s="11" t="s">
        <v>2053</v>
      </c>
      <c r="F4469" s="8" t="s">
        <v>18</v>
      </c>
      <c r="G4469" s="12" t="n">
        <v>1</v>
      </c>
      <c r="H4469" s="13" t="n">
        <v>169</v>
      </c>
      <c r="I4469" s="13" t="n">
        <f aca="false">+H4469*G4469</f>
        <v>169</v>
      </c>
      <c r="J4469" s="8" t="s">
        <v>2039</v>
      </c>
    </row>
    <row collapsed="false" customFormat="false" customHeight="false" hidden="false" ht="15" outlineLevel="0" r="4470">
      <c r="A4470" s="8" t="s">
        <v>70</v>
      </c>
      <c r="B4470" s="9" t="n">
        <v>6835</v>
      </c>
      <c r="C4470" s="15" t="s">
        <v>42</v>
      </c>
      <c r="D4470" s="24" t="n">
        <v>41579</v>
      </c>
      <c r="E4470" s="11" t="s">
        <v>2054</v>
      </c>
      <c r="F4470" s="8" t="s">
        <v>18</v>
      </c>
      <c r="G4470" s="12" t="n">
        <v>1</v>
      </c>
      <c r="H4470" s="13" t="n">
        <v>3391.5</v>
      </c>
      <c r="I4470" s="13" t="n">
        <f aca="false">+H4470*G4470</f>
        <v>3391.5</v>
      </c>
      <c r="J4470" s="8" t="s">
        <v>2039</v>
      </c>
    </row>
    <row collapsed="false" customFormat="false" customHeight="false" hidden="false" ht="15" outlineLevel="0" r="4471">
      <c r="A4471" s="8" t="s">
        <v>70</v>
      </c>
      <c r="B4471" s="9" t="n">
        <v>6836</v>
      </c>
      <c r="C4471" s="15" t="s">
        <v>42</v>
      </c>
      <c r="D4471" s="24" t="n">
        <v>41579</v>
      </c>
      <c r="E4471" s="11" t="s">
        <v>2055</v>
      </c>
      <c r="F4471" s="8" t="s">
        <v>18</v>
      </c>
      <c r="G4471" s="12" t="n">
        <v>1</v>
      </c>
      <c r="H4471" s="13" t="n">
        <v>448</v>
      </c>
      <c r="I4471" s="13" t="n">
        <f aca="false">+H4471*G4471</f>
        <v>448</v>
      </c>
      <c r="J4471" s="8" t="s">
        <v>2039</v>
      </c>
    </row>
    <row collapsed="false" customFormat="false" customHeight="false" hidden="false" ht="15" outlineLevel="0" r="4472">
      <c r="A4472" s="8" t="s">
        <v>70</v>
      </c>
      <c r="B4472" s="9" t="n">
        <v>6837</v>
      </c>
      <c r="C4472" s="15" t="s">
        <v>42</v>
      </c>
      <c r="D4472" s="24" t="n">
        <v>41579</v>
      </c>
      <c r="E4472" s="11" t="s">
        <v>2055</v>
      </c>
      <c r="F4472" s="8" t="s">
        <v>18</v>
      </c>
      <c r="G4472" s="12" t="n">
        <v>1</v>
      </c>
      <c r="H4472" s="13" t="n">
        <v>448</v>
      </c>
      <c r="I4472" s="13" t="n">
        <f aca="false">+H4472*G4472</f>
        <v>448</v>
      </c>
      <c r="J4472" s="8" t="s">
        <v>2039</v>
      </c>
    </row>
    <row collapsed="false" customFormat="false" customHeight="false" hidden="false" ht="15" outlineLevel="0" r="4473">
      <c r="A4473" s="8" t="s">
        <v>70</v>
      </c>
      <c r="B4473" s="9" t="n">
        <v>6838</v>
      </c>
      <c r="C4473" s="15" t="s">
        <v>42</v>
      </c>
      <c r="D4473" s="24" t="n">
        <v>41579</v>
      </c>
      <c r="E4473" s="11" t="s">
        <v>2056</v>
      </c>
      <c r="F4473" s="8" t="s">
        <v>18</v>
      </c>
      <c r="G4473" s="12" t="n">
        <v>1</v>
      </c>
      <c r="H4473" s="13" t="n">
        <v>179</v>
      </c>
      <c r="I4473" s="13" t="n">
        <f aca="false">+H4473*G4473</f>
        <v>179</v>
      </c>
      <c r="J4473" s="8" t="s">
        <v>2039</v>
      </c>
    </row>
    <row collapsed="false" customFormat="false" customHeight="false" hidden="false" ht="15" outlineLevel="0" r="4474">
      <c r="A4474" s="8" t="s">
        <v>70</v>
      </c>
      <c r="B4474" s="9" t="n">
        <v>6839</v>
      </c>
      <c r="C4474" s="15" t="s">
        <v>42</v>
      </c>
      <c r="D4474" s="24" t="n">
        <v>41579</v>
      </c>
      <c r="E4474" s="11" t="s">
        <v>2056</v>
      </c>
      <c r="F4474" s="8" t="s">
        <v>18</v>
      </c>
      <c r="G4474" s="12" t="n">
        <v>1</v>
      </c>
      <c r="H4474" s="13" t="n">
        <v>179</v>
      </c>
      <c r="I4474" s="13" t="n">
        <f aca="false">+H4474*G4474</f>
        <v>179</v>
      </c>
      <c r="J4474" s="8" t="s">
        <v>2039</v>
      </c>
    </row>
    <row collapsed="false" customFormat="false" customHeight="false" hidden="false" ht="15" outlineLevel="0" r="4475">
      <c r="A4475" s="8" t="s">
        <v>95</v>
      </c>
      <c r="B4475" s="9" t="n">
        <v>6841</v>
      </c>
      <c r="C4475" s="15" t="s">
        <v>346</v>
      </c>
      <c r="D4475" s="24" t="n">
        <v>41579</v>
      </c>
      <c r="E4475" s="11" t="s">
        <v>2057</v>
      </c>
      <c r="F4475" s="8" t="s">
        <v>18</v>
      </c>
      <c r="G4475" s="12" t="n">
        <v>1</v>
      </c>
      <c r="H4475" s="13" t="n">
        <v>2654</v>
      </c>
      <c r="I4475" s="13" t="n">
        <f aca="false">+H4475*G4475</f>
        <v>2654</v>
      </c>
      <c r="J4475" s="8" t="s">
        <v>2039</v>
      </c>
    </row>
    <row collapsed="false" customFormat="false" customHeight="false" hidden="false" ht="15" outlineLevel="0" r="4476">
      <c r="A4476" s="8" t="s">
        <v>70</v>
      </c>
      <c r="B4476" s="9" t="n">
        <v>6842</v>
      </c>
      <c r="C4476" s="15" t="s">
        <v>346</v>
      </c>
      <c r="D4476" s="24" t="n">
        <v>41579</v>
      </c>
      <c r="E4476" s="11" t="s">
        <v>2056</v>
      </c>
      <c r="F4476" s="8" t="s">
        <v>18</v>
      </c>
      <c r="G4476" s="12" t="n">
        <v>1</v>
      </c>
      <c r="H4476" s="13" t="n">
        <v>209</v>
      </c>
      <c r="I4476" s="13" t="n">
        <f aca="false">+H4476*G4476</f>
        <v>209</v>
      </c>
      <c r="J4476" s="8" t="s">
        <v>2039</v>
      </c>
    </row>
    <row collapsed="false" customFormat="false" customHeight="false" hidden="false" ht="15" outlineLevel="0" r="4477">
      <c r="A4477" s="8" t="s">
        <v>70</v>
      </c>
      <c r="B4477" s="9" t="n">
        <v>6843</v>
      </c>
      <c r="C4477" s="15" t="s">
        <v>346</v>
      </c>
      <c r="D4477" s="24" t="n">
        <v>41579</v>
      </c>
      <c r="E4477" s="11" t="s">
        <v>2056</v>
      </c>
      <c r="F4477" s="8" t="s">
        <v>18</v>
      </c>
      <c r="G4477" s="12" t="n">
        <v>1</v>
      </c>
      <c r="H4477" s="13" t="n">
        <v>209</v>
      </c>
      <c r="I4477" s="13" t="n">
        <f aca="false">+H4477*G4477</f>
        <v>209</v>
      </c>
      <c r="J4477" s="8" t="s">
        <v>2039</v>
      </c>
    </row>
    <row collapsed="false" customFormat="false" customHeight="false" hidden="false" ht="22.5" outlineLevel="0" r="4478">
      <c r="A4478" s="8" t="s">
        <v>15</v>
      </c>
      <c r="B4478" s="9" t="n">
        <v>6844</v>
      </c>
      <c r="C4478" s="15" t="s">
        <v>826</v>
      </c>
      <c r="D4478" s="24" t="n">
        <v>41579</v>
      </c>
      <c r="E4478" s="11" t="s">
        <v>2058</v>
      </c>
      <c r="F4478" s="8" t="s">
        <v>18</v>
      </c>
      <c r="G4478" s="12" t="n">
        <v>1</v>
      </c>
      <c r="H4478" s="13" t="n">
        <v>10327</v>
      </c>
      <c r="I4478" s="13" t="n">
        <f aca="false">+H4478*G4478</f>
        <v>10327</v>
      </c>
      <c r="J4478" s="8" t="s">
        <v>2039</v>
      </c>
    </row>
    <row collapsed="false" customFormat="false" customHeight="false" hidden="false" ht="22.5" outlineLevel="0" r="4479">
      <c r="A4479" s="8" t="s">
        <v>15</v>
      </c>
      <c r="B4479" s="9" t="n">
        <v>6845</v>
      </c>
      <c r="C4479" s="15" t="s">
        <v>826</v>
      </c>
      <c r="D4479" s="24" t="n">
        <v>41579</v>
      </c>
      <c r="E4479" s="11" t="s">
        <v>2059</v>
      </c>
      <c r="F4479" s="8" t="s">
        <v>18</v>
      </c>
      <c r="G4479" s="12" t="n">
        <v>1</v>
      </c>
      <c r="H4479" s="13" t="n">
        <v>623</v>
      </c>
      <c r="I4479" s="13" t="n">
        <f aca="false">+H4479*G4479</f>
        <v>623</v>
      </c>
      <c r="J4479" s="8" t="s">
        <v>2039</v>
      </c>
    </row>
    <row collapsed="false" customFormat="false" customHeight="false" hidden="false" ht="22.5" outlineLevel="0" r="4480">
      <c r="A4480" s="8" t="s">
        <v>15</v>
      </c>
      <c r="B4480" s="9" t="n">
        <v>6846</v>
      </c>
      <c r="C4480" s="15" t="s">
        <v>826</v>
      </c>
      <c r="D4480" s="24" t="n">
        <v>41579</v>
      </c>
      <c r="E4480" s="11" t="s">
        <v>2060</v>
      </c>
      <c r="F4480" s="8" t="s">
        <v>18</v>
      </c>
      <c r="G4480" s="12" t="n">
        <v>1</v>
      </c>
      <c r="H4480" s="13" t="n">
        <v>1140</v>
      </c>
      <c r="I4480" s="13" t="n">
        <f aca="false">+H4480*G4480</f>
        <v>1140</v>
      </c>
      <c r="J4480" s="8" t="s">
        <v>2039</v>
      </c>
    </row>
    <row collapsed="false" customFormat="false" customHeight="false" hidden="false" ht="22.5" outlineLevel="0" r="4481">
      <c r="A4481" s="8" t="s">
        <v>70</v>
      </c>
      <c r="B4481" s="9" t="n">
        <v>6847</v>
      </c>
      <c r="C4481" s="15" t="s">
        <v>826</v>
      </c>
      <c r="D4481" s="24" t="n">
        <v>41579</v>
      </c>
      <c r="E4481" s="11" t="s">
        <v>2061</v>
      </c>
      <c r="F4481" s="8" t="s">
        <v>18</v>
      </c>
      <c r="G4481" s="12" t="n">
        <v>1</v>
      </c>
      <c r="H4481" s="13" t="n">
        <v>669</v>
      </c>
      <c r="I4481" s="13" t="n">
        <f aca="false">+H4481*G4481</f>
        <v>669</v>
      </c>
      <c r="J4481" s="8" t="s">
        <v>2039</v>
      </c>
    </row>
    <row collapsed="false" customFormat="false" customHeight="false" hidden="false" ht="22.5" outlineLevel="0" r="4482">
      <c r="A4482" s="8" t="s">
        <v>70</v>
      </c>
      <c r="B4482" s="9" t="n">
        <v>6848</v>
      </c>
      <c r="C4482" s="15" t="s">
        <v>826</v>
      </c>
      <c r="D4482" s="24" t="n">
        <v>41579</v>
      </c>
      <c r="E4482" s="11" t="s">
        <v>2062</v>
      </c>
      <c r="F4482" s="8" t="s">
        <v>18</v>
      </c>
      <c r="G4482" s="12" t="n">
        <v>1</v>
      </c>
      <c r="H4482" s="13" t="n">
        <v>689</v>
      </c>
      <c r="I4482" s="13" t="n">
        <f aca="false">+H4482*G4482</f>
        <v>689</v>
      </c>
      <c r="J4482" s="8" t="s">
        <v>2039</v>
      </c>
    </row>
    <row collapsed="false" customFormat="false" customHeight="false" hidden="false" ht="22.5" outlineLevel="0" r="4483">
      <c r="A4483" s="8" t="s">
        <v>70</v>
      </c>
      <c r="B4483" s="9" t="n">
        <v>6849</v>
      </c>
      <c r="C4483" s="15" t="s">
        <v>826</v>
      </c>
      <c r="D4483" s="24" t="n">
        <v>41579</v>
      </c>
      <c r="E4483" s="11" t="s">
        <v>2063</v>
      </c>
      <c r="F4483" s="8" t="s">
        <v>18</v>
      </c>
      <c r="G4483" s="12" t="n">
        <v>1</v>
      </c>
      <c r="H4483" s="13" t="n">
        <v>339</v>
      </c>
      <c r="I4483" s="13" t="n">
        <f aca="false">+H4483*G4483</f>
        <v>339</v>
      </c>
      <c r="J4483" s="8" t="s">
        <v>2039</v>
      </c>
    </row>
    <row collapsed="false" customFormat="false" customHeight="false" hidden="false" ht="22.5" outlineLevel="0" r="4484">
      <c r="A4484" s="8" t="s">
        <v>70</v>
      </c>
      <c r="B4484" s="9" t="n">
        <v>6850</v>
      </c>
      <c r="C4484" s="16" t="s">
        <v>117</v>
      </c>
      <c r="D4484" s="24" t="n">
        <v>41579</v>
      </c>
      <c r="E4484" s="11" t="s">
        <v>2051</v>
      </c>
      <c r="F4484" s="8" t="s">
        <v>18</v>
      </c>
      <c r="G4484" s="12" t="n">
        <v>1</v>
      </c>
      <c r="H4484" s="13" t="n">
        <v>49</v>
      </c>
      <c r="I4484" s="13" t="n">
        <f aca="false">+H4484*G4484</f>
        <v>49</v>
      </c>
      <c r="J4484" s="8" t="s">
        <v>2039</v>
      </c>
    </row>
    <row collapsed="false" customFormat="false" customHeight="false" hidden="false" ht="22.5" outlineLevel="0" r="4485">
      <c r="A4485" s="8" t="s">
        <v>70</v>
      </c>
      <c r="B4485" s="9" t="n">
        <v>6851</v>
      </c>
      <c r="C4485" s="16" t="s">
        <v>117</v>
      </c>
      <c r="D4485" s="24" t="n">
        <v>41579</v>
      </c>
      <c r="E4485" s="11" t="s">
        <v>2064</v>
      </c>
      <c r="F4485" s="8" t="s">
        <v>18</v>
      </c>
      <c r="G4485" s="12" t="n">
        <v>1</v>
      </c>
      <c r="H4485" s="13" t="n">
        <v>219</v>
      </c>
      <c r="I4485" s="13" t="n">
        <f aca="false">+H4485*G4485</f>
        <v>219</v>
      </c>
      <c r="J4485" s="8" t="s">
        <v>2039</v>
      </c>
    </row>
    <row collapsed="false" customFormat="false" customHeight="false" hidden="false" ht="22.5" outlineLevel="0" r="4486">
      <c r="A4486" s="8" t="s">
        <v>70</v>
      </c>
      <c r="B4486" s="9" t="n">
        <v>6852</v>
      </c>
      <c r="C4486" s="16" t="s">
        <v>117</v>
      </c>
      <c r="D4486" s="24" t="n">
        <v>41579</v>
      </c>
      <c r="E4486" s="11" t="s">
        <v>2064</v>
      </c>
      <c r="F4486" s="8" t="s">
        <v>18</v>
      </c>
      <c r="G4486" s="12" t="n">
        <v>1</v>
      </c>
      <c r="H4486" s="13" t="n">
        <v>219</v>
      </c>
      <c r="I4486" s="13" t="n">
        <f aca="false">+H4486*G4486</f>
        <v>219</v>
      </c>
      <c r="J4486" s="8" t="s">
        <v>2039</v>
      </c>
    </row>
    <row collapsed="false" customFormat="false" customHeight="false" hidden="false" ht="22.5" outlineLevel="0" r="4487">
      <c r="A4487" s="8" t="s">
        <v>70</v>
      </c>
      <c r="B4487" s="9" t="n">
        <v>6853</v>
      </c>
      <c r="C4487" s="16" t="s">
        <v>117</v>
      </c>
      <c r="D4487" s="24" t="n">
        <v>41579</v>
      </c>
      <c r="E4487" s="11" t="s">
        <v>2064</v>
      </c>
      <c r="F4487" s="8" t="s">
        <v>18</v>
      </c>
      <c r="G4487" s="12" t="n">
        <v>1</v>
      </c>
      <c r="H4487" s="13" t="n">
        <v>219</v>
      </c>
      <c r="I4487" s="13" t="n">
        <f aca="false">+H4487*G4487</f>
        <v>219</v>
      </c>
      <c r="J4487" s="8" t="s">
        <v>2039</v>
      </c>
    </row>
    <row collapsed="false" customFormat="false" customHeight="false" hidden="false" ht="22.5" outlineLevel="0" r="4488">
      <c r="A4488" s="8" t="s">
        <v>70</v>
      </c>
      <c r="B4488" s="9" t="n">
        <v>6854</v>
      </c>
      <c r="C4488" s="16" t="s">
        <v>117</v>
      </c>
      <c r="D4488" s="24" t="n">
        <v>41579</v>
      </c>
      <c r="E4488" s="11" t="s">
        <v>2064</v>
      </c>
      <c r="F4488" s="8" t="s">
        <v>18</v>
      </c>
      <c r="G4488" s="12" t="n">
        <v>1</v>
      </c>
      <c r="H4488" s="13" t="n">
        <v>219</v>
      </c>
      <c r="I4488" s="13" t="n">
        <f aca="false">+H4488*G4488</f>
        <v>219</v>
      </c>
      <c r="J4488" s="8" t="s">
        <v>2039</v>
      </c>
    </row>
    <row collapsed="false" customFormat="false" customHeight="false" hidden="false" ht="22.5" outlineLevel="0" r="4489">
      <c r="A4489" s="8" t="s">
        <v>95</v>
      </c>
      <c r="B4489" s="9" t="n">
        <v>6856</v>
      </c>
      <c r="C4489" s="16" t="s">
        <v>117</v>
      </c>
      <c r="D4489" s="24" t="n">
        <v>41579</v>
      </c>
      <c r="E4489" s="11" t="s">
        <v>2065</v>
      </c>
      <c r="F4489" s="8" t="s">
        <v>18</v>
      </c>
      <c r="G4489" s="12" t="n">
        <v>1</v>
      </c>
      <c r="H4489" s="13" t="n">
        <v>949</v>
      </c>
      <c r="I4489" s="13" t="n">
        <f aca="false">+H4489*G4489</f>
        <v>949</v>
      </c>
      <c r="J4489" s="8" t="s">
        <v>2039</v>
      </c>
    </row>
    <row collapsed="false" customFormat="false" customHeight="false" hidden="false" ht="22.5" outlineLevel="0" r="4490">
      <c r="A4490" s="8" t="s">
        <v>15</v>
      </c>
      <c r="B4490" s="9" t="n">
        <v>6857</v>
      </c>
      <c r="C4490" s="16" t="s">
        <v>117</v>
      </c>
      <c r="D4490" s="24" t="n">
        <v>41579</v>
      </c>
      <c r="E4490" s="11" t="s">
        <v>2066</v>
      </c>
      <c r="F4490" s="8" t="s">
        <v>18</v>
      </c>
      <c r="G4490" s="12" t="n">
        <v>1</v>
      </c>
      <c r="H4490" s="13" t="n">
        <v>2047</v>
      </c>
      <c r="I4490" s="13" t="n">
        <f aca="false">+H4490*G4490</f>
        <v>2047</v>
      </c>
      <c r="J4490" s="8" t="s">
        <v>2039</v>
      </c>
    </row>
    <row collapsed="false" customFormat="false" customHeight="false" hidden="false" ht="22.5" outlineLevel="0" r="4491">
      <c r="A4491" s="8" t="s">
        <v>15</v>
      </c>
      <c r="B4491" s="9" t="n">
        <v>6858</v>
      </c>
      <c r="C4491" s="16" t="s">
        <v>117</v>
      </c>
      <c r="D4491" s="24" t="n">
        <v>41579</v>
      </c>
      <c r="E4491" s="11" t="s">
        <v>2067</v>
      </c>
      <c r="F4491" s="8" t="s">
        <v>18</v>
      </c>
      <c r="G4491" s="12" t="n">
        <v>1</v>
      </c>
      <c r="H4491" s="13" t="n">
        <v>4966</v>
      </c>
      <c r="I4491" s="13" t="n">
        <f aca="false">+H4491*G4491</f>
        <v>4966</v>
      </c>
      <c r="J4491" s="8" t="s">
        <v>2039</v>
      </c>
    </row>
    <row collapsed="false" customFormat="false" customHeight="false" hidden="false" ht="22.5" outlineLevel="0" r="4492">
      <c r="A4492" s="8" t="s">
        <v>15</v>
      </c>
      <c r="B4492" s="9" t="n">
        <v>6859</v>
      </c>
      <c r="C4492" s="16" t="s">
        <v>117</v>
      </c>
      <c r="D4492" s="24" t="n">
        <v>41579</v>
      </c>
      <c r="E4492" s="11" t="s">
        <v>2068</v>
      </c>
      <c r="F4492" s="8" t="s">
        <v>18</v>
      </c>
      <c r="G4492" s="12" t="n">
        <v>1</v>
      </c>
      <c r="H4492" s="13" t="n">
        <v>2987</v>
      </c>
      <c r="I4492" s="13" t="n">
        <f aca="false">+H4492*G4492</f>
        <v>2987</v>
      </c>
      <c r="J4492" s="8" t="s">
        <v>2039</v>
      </c>
    </row>
    <row collapsed="false" customFormat="false" customHeight="false" hidden="false" ht="22.5" outlineLevel="0" r="4493">
      <c r="A4493" s="8" t="s">
        <v>15</v>
      </c>
      <c r="B4493" s="9" t="n">
        <v>6860</v>
      </c>
      <c r="C4493" s="16" t="s">
        <v>117</v>
      </c>
      <c r="D4493" s="24" t="n">
        <v>41579</v>
      </c>
      <c r="E4493" s="11" t="s">
        <v>2069</v>
      </c>
      <c r="F4493" s="8" t="s">
        <v>18</v>
      </c>
      <c r="G4493" s="12" t="n">
        <v>1</v>
      </c>
      <c r="H4493" s="13" t="n">
        <v>160.75</v>
      </c>
      <c r="I4493" s="13" t="n">
        <f aca="false">+H4493*G4493</f>
        <v>160.75</v>
      </c>
      <c r="J4493" s="8" t="s">
        <v>2039</v>
      </c>
    </row>
    <row collapsed="false" customFormat="false" customHeight="false" hidden="false" ht="22.5" outlineLevel="0" r="4494">
      <c r="A4494" s="8" t="s">
        <v>15</v>
      </c>
      <c r="B4494" s="9" t="n">
        <v>6861</v>
      </c>
      <c r="C4494" s="16" t="s">
        <v>117</v>
      </c>
      <c r="D4494" s="24" t="n">
        <v>41579</v>
      </c>
      <c r="E4494" s="11" t="s">
        <v>2069</v>
      </c>
      <c r="F4494" s="8" t="s">
        <v>18</v>
      </c>
      <c r="G4494" s="12" t="n">
        <v>1</v>
      </c>
      <c r="H4494" s="13" t="n">
        <v>160.75</v>
      </c>
      <c r="I4494" s="13" t="n">
        <f aca="false">+H4494*G4494</f>
        <v>160.75</v>
      </c>
      <c r="J4494" s="8" t="s">
        <v>2039</v>
      </c>
    </row>
    <row collapsed="false" customFormat="false" customHeight="false" hidden="false" ht="22.5" outlineLevel="0" r="4495">
      <c r="A4495" s="8" t="s">
        <v>15</v>
      </c>
      <c r="B4495" s="9" t="n">
        <v>6862</v>
      </c>
      <c r="C4495" s="16" t="s">
        <v>117</v>
      </c>
      <c r="D4495" s="24" t="n">
        <v>41579</v>
      </c>
      <c r="E4495" s="11" t="s">
        <v>2069</v>
      </c>
      <c r="F4495" s="8" t="s">
        <v>18</v>
      </c>
      <c r="G4495" s="12" t="n">
        <v>1</v>
      </c>
      <c r="H4495" s="13" t="n">
        <v>160.75</v>
      </c>
      <c r="I4495" s="13" t="n">
        <f aca="false">+H4495*G4495</f>
        <v>160.75</v>
      </c>
      <c r="J4495" s="8" t="s">
        <v>2039</v>
      </c>
    </row>
    <row collapsed="false" customFormat="false" customHeight="false" hidden="false" ht="22.5" outlineLevel="0" r="4496">
      <c r="A4496" s="8" t="s">
        <v>15</v>
      </c>
      <c r="B4496" s="9" t="n">
        <v>6863</v>
      </c>
      <c r="C4496" s="16" t="s">
        <v>117</v>
      </c>
      <c r="D4496" s="24" t="n">
        <v>41579</v>
      </c>
      <c r="E4496" s="11" t="s">
        <v>2069</v>
      </c>
      <c r="F4496" s="8" t="s">
        <v>18</v>
      </c>
      <c r="G4496" s="12" t="n">
        <v>1</v>
      </c>
      <c r="H4496" s="13" t="n">
        <v>160.75</v>
      </c>
      <c r="I4496" s="13" t="n">
        <f aca="false">+H4496*G4496</f>
        <v>160.75</v>
      </c>
      <c r="J4496" s="8" t="s">
        <v>2039</v>
      </c>
    </row>
    <row collapsed="false" customFormat="false" customHeight="false" hidden="false" ht="22.5" outlineLevel="0" r="4497">
      <c r="A4497" s="8" t="s">
        <v>70</v>
      </c>
      <c r="B4497" s="9" t="n">
        <v>6864</v>
      </c>
      <c r="C4497" s="16" t="s">
        <v>117</v>
      </c>
      <c r="D4497" s="24" t="n">
        <v>41579</v>
      </c>
      <c r="E4497" s="11" t="s">
        <v>2062</v>
      </c>
      <c r="F4497" s="8" t="s">
        <v>18</v>
      </c>
      <c r="G4497" s="12" t="n">
        <v>1</v>
      </c>
      <c r="H4497" s="13" t="n">
        <v>689</v>
      </c>
      <c r="I4497" s="13" t="n">
        <f aca="false">+H4497*G4497</f>
        <v>689</v>
      </c>
      <c r="J4497" s="8" t="s">
        <v>2039</v>
      </c>
    </row>
    <row collapsed="false" customFormat="false" customHeight="false" hidden="false" ht="15" outlineLevel="0" r="4498">
      <c r="A4498" s="8" t="s">
        <v>15</v>
      </c>
      <c r="B4498" s="9" t="n">
        <v>6866</v>
      </c>
      <c r="C4498" s="8" t="s">
        <v>79</v>
      </c>
      <c r="D4498" s="24" t="n">
        <v>41579</v>
      </c>
      <c r="E4498" s="11" t="s">
        <v>2070</v>
      </c>
      <c r="F4498" s="8" t="s">
        <v>18</v>
      </c>
      <c r="G4498" s="12" t="n">
        <v>1</v>
      </c>
      <c r="H4498" s="13" t="n">
        <v>270</v>
      </c>
      <c r="I4498" s="13" t="n">
        <f aca="false">+H4498*G4498</f>
        <v>270</v>
      </c>
      <c r="J4498" s="8" t="s">
        <v>2071</v>
      </c>
    </row>
    <row collapsed="false" customFormat="false" customHeight="false" hidden="false" ht="22.5" outlineLevel="0" r="4499">
      <c r="A4499" s="8" t="s">
        <v>15</v>
      </c>
      <c r="B4499" s="9" t="n">
        <v>6867</v>
      </c>
      <c r="C4499" s="8" t="s">
        <v>186</v>
      </c>
      <c r="D4499" s="24" t="n">
        <v>41579</v>
      </c>
      <c r="E4499" s="11" t="s">
        <v>2072</v>
      </c>
      <c r="F4499" s="8" t="s">
        <v>18</v>
      </c>
      <c r="G4499" s="12" t="n">
        <v>1</v>
      </c>
      <c r="H4499" s="13" t="n">
        <v>43.9</v>
      </c>
      <c r="I4499" s="13" t="n">
        <f aca="false">+H4499*G4499</f>
        <v>43.9</v>
      </c>
      <c r="J4499" s="8" t="s">
        <v>2073</v>
      </c>
    </row>
    <row collapsed="false" customFormat="false" customHeight="false" hidden="false" ht="22.5" outlineLevel="0" r="4500">
      <c r="A4500" s="8" t="s">
        <v>15</v>
      </c>
      <c r="B4500" s="9" t="n">
        <v>6868</v>
      </c>
      <c r="C4500" s="8" t="s">
        <v>186</v>
      </c>
      <c r="D4500" s="24" t="n">
        <v>41579</v>
      </c>
      <c r="E4500" s="11" t="s">
        <v>2072</v>
      </c>
      <c r="F4500" s="8" t="s">
        <v>18</v>
      </c>
      <c r="G4500" s="12" t="n">
        <v>1</v>
      </c>
      <c r="H4500" s="13" t="n">
        <v>43.9</v>
      </c>
      <c r="I4500" s="13" t="n">
        <f aca="false">+H4500*G4500</f>
        <v>43.9</v>
      </c>
      <c r="J4500" s="8" t="s">
        <v>2073</v>
      </c>
    </row>
    <row collapsed="false" customFormat="false" customHeight="false" hidden="false" ht="22.5" outlineLevel="0" r="4501">
      <c r="A4501" s="8" t="s">
        <v>15</v>
      </c>
      <c r="B4501" s="9" t="n">
        <v>6869</v>
      </c>
      <c r="C4501" s="8" t="s">
        <v>186</v>
      </c>
      <c r="D4501" s="24" t="n">
        <v>41579</v>
      </c>
      <c r="E4501" s="11" t="s">
        <v>2072</v>
      </c>
      <c r="F4501" s="8" t="s">
        <v>18</v>
      </c>
      <c r="G4501" s="12" t="n">
        <v>1</v>
      </c>
      <c r="H4501" s="13" t="n">
        <v>43.9</v>
      </c>
      <c r="I4501" s="13" t="n">
        <f aca="false">+H4501*G4501</f>
        <v>43.9</v>
      </c>
      <c r="J4501" s="8" t="s">
        <v>2073</v>
      </c>
    </row>
    <row collapsed="false" customFormat="false" customHeight="false" hidden="false" ht="22.5" outlineLevel="0" r="4502">
      <c r="A4502" s="8" t="s">
        <v>15</v>
      </c>
      <c r="B4502" s="9" t="n">
        <v>6870</v>
      </c>
      <c r="C4502" s="8" t="s">
        <v>186</v>
      </c>
      <c r="D4502" s="24" t="n">
        <v>41579</v>
      </c>
      <c r="E4502" s="11" t="s">
        <v>2072</v>
      </c>
      <c r="F4502" s="8" t="s">
        <v>18</v>
      </c>
      <c r="G4502" s="12" t="n">
        <v>1</v>
      </c>
      <c r="H4502" s="13" t="n">
        <v>43.9</v>
      </c>
      <c r="I4502" s="13" t="n">
        <f aca="false">+H4502*G4502</f>
        <v>43.9</v>
      </c>
      <c r="J4502" s="8" t="s">
        <v>2073</v>
      </c>
    </row>
    <row collapsed="false" customFormat="false" customHeight="false" hidden="false" ht="22.5" outlineLevel="0" r="4503">
      <c r="A4503" s="8" t="s">
        <v>15</v>
      </c>
      <c r="B4503" s="9" t="n">
        <v>6871</v>
      </c>
      <c r="C4503" s="8" t="s">
        <v>186</v>
      </c>
      <c r="D4503" s="24" t="n">
        <v>41579</v>
      </c>
      <c r="E4503" s="11" t="s">
        <v>2072</v>
      </c>
      <c r="F4503" s="8" t="s">
        <v>18</v>
      </c>
      <c r="G4503" s="12" t="n">
        <v>1</v>
      </c>
      <c r="H4503" s="13" t="n">
        <v>43.9</v>
      </c>
      <c r="I4503" s="13" t="n">
        <f aca="false">+H4503*G4503</f>
        <v>43.9</v>
      </c>
      <c r="J4503" s="8" t="s">
        <v>2073</v>
      </c>
    </row>
    <row collapsed="false" customFormat="false" customHeight="false" hidden="false" ht="22.5" outlineLevel="0" r="4504">
      <c r="A4504" s="8" t="s">
        <v>15</v>
      </c>
      <c r="B4504" s="9" t="n">
        <v>6872</v>
      </c>
      <c r="C4504" s="8" t="s">
        <v>186</v>
      </c>
      <c r="D4504" s="24" t="n">
        <v>41579</v>
      </c>
      <c r="E4504" s="11" t="s">
        <v>2072</v>
      </c>
      <c r="F4504" s="8" t="s">
        <v>18</v>
      </c>
      <c r="G4504" s="12" t="n">
        <v>1</v>
      </c>
      <c r="H4504" s="13" t="n">
        <v>43.9</v>
      </c>
      <c r="I4504" s="13" t="n">
        <f aca="false">+H4504*G4504</f>
        <v>43.9</v>
      </c>
      <c r="J4504" s="8" t="s">
        <v>2073</v>
      </c>
    </row>
    <row collapsed="false" customFormat="false" customHeight="false" hidden="false" ht="22.5" outlineLevel="0" r="4505">
      <c r="A4505" s="8" t="s">
        <v>15</v>
      </c>
      <c r="B4505" s="9" t="n">
        <v>6873</v>
      </c>
      <c r="C4505" s="8" t="s">
        <v>186</v>
      </c>
      <c r="D4505" s="24" t="n">
        <v>41579</v>
      </c>
      <c r="E4505" s="11" t="s">
        <v>2072</v>
      </c>
      <c r="F4505" s="8" t="s">
        <v>18</v>
      </c>
      <c r="G4505" s="12" t="n">
        <v>1</v>
      </c>
      <c r="H4505" s="13" t="n">
        <v>43.9</v>
      </c>
      <c r="I4505" s="13" t="n">
        <f aca="false">+H4505*G4505</f>
        <v>43.9</v>
      </c>
      <c r="J4505" s="8" t="s">
        <v>2073</v>
      </c>
    </row>
    <row collapsed="false" customFormat="false" customHeight="false" hidden="false" ht="22.5" outlineLevel="0" r="4506">
      <c r="A4506" s="8" t="s">
        <v>15</v>
      </c>
      <c r="B4506" s="9" t="n">
        <v>6874</v>
      </c>
      <c r="C4506" s="8" t="s">
        <v>186</v>
      </c>
      <c r="D4506" s="24" t="n">
        <v>41579</v>
      </c>
      <c r="E4506" s="11" t="s">
        <v>2072</v>
      </c>
      <c r="F4506" s="8" t="s">
        <v>18</v>
      </c>
      <c r="G4506" s="12" t="n">
        <v>1</v>
      </c>
      <c r="H4506" s="13" t="n">
        <v>43.9</v>
      </c>
      <c r="I4506" s="13" t="n">
        <f aca="false">+H4506*G4506</f>
        <v>43.9</v>
      </c>
      <c r="J4506" s="8" t="s">
        <v>2073</v>
      </c>
    </row>
    <row collapsed="false" customFormat="false" customHeight="false" hidden="false" ht="22.5" outlineLevel="0" r="4507">
      <c r="A4507" s="8" t="s">
        <v>15</v>
      </c>
      <c r="B4507" s="9" t="n">
        <v>6875</v>
      </c>
      <c r="C4507" s="8" t="s">
        <v>186</v>
      </c>
      <c r="D4507" s="24" t="n">
        <v>41579</v>
      </c>
      <c r="E4507" s="11" t="s">
        <v>2072</v>
      </c>
      <c r="F4507" s="8" t="s">
        <v>18</v>
      </c>
      <c r="G4507" s="12" t="n">
        <v>1</v>
      </c>
      <c r="H4507" s="13" t="n">
        <v>43.9</v>
      </c>
      <c r="I4507" s="13" t="n">
        <f aca="false">+H4507*G4507</f>
        <v>43.9</v>
      </c>
      <c r="J4507" s="8" t="s">
        <v>2073</v>
      </c>
    </row>
    <row collapsed="false" customFormat="false" customHeight="false" hidden="false" ht="22.5" outlineLevel="0" r="4508">
      <c r="A4508" s="8" t="s">
        <v>15</v>
      </c>
      <c r="B4508" s="9" t="n">
        <v>6876</v>
      </c>
      <c r="C4508" s="8" t="s">
        <v>186</v>
      </c>
      <c r="D4508" s="24" t="n">
        <v>41579</v>
      </c>
      <c r="E4508" s="11" t="s">
        <v>2072</v>
      </c>
      <c r="F4508" s="8" t="s">
        <v>18</v>
      </c>
      <c r="G4508" s="12" t="n">
        <v>1</v>
      </c>
      <c r="H4508" s="13" t="n">
        <v>43.9</v>
      </c>
      <c r="I4508" s="13" t="n">
        <f aca="false">+H4508*G4508</f>
        <v>43.9</v>
      </c>
      <c r="J4508" s="8" t="s">
        <v>2073</v>
      </c>
    </row>
    <row collapsed="false" customFormat="false" customHeight="false" hidden="false" ht="22.5" outlineLevel="0" r="4509">
      <c r="A4509" s="8" t="s">
        <v>15</v>
      </c>
      <c r="B4509" s="9" t="n">
        <v>6877</v>
      </c>
      <c r="C4509" s="8" t="s">
        <v>186</v>
      </c>
      <c r="D4509" s="24" t="n">
        <v>41579</v>
      </c>
      <c r="E4509" s="11" t="s">
        <v>2072</v>
      </c>
      <c r="F4509" s="8" t="s">
        <v>18</v>
      </c>
      <c r="G4509" s="12" t="n">
        <v>1</v>
      </c>
      <c r="H4509" s="13" t="n">
        <v>43.9</v>
      </c>
      <c r="I4509" s="13" t="n">
        <f aca="false">+H4509*G4509</f>
        <v>43.9</v>
      </c>
      <c r="J4509" s="8" t="s">
        <v>2073</v>
      </c>
    </row>
    <row collapsed="false" customFormat="false" customHeight="false" hidden="false" ht="22.5" outlineLevel="0" r="4510">
      <c r="A4510" s="8" t="s">
        <v>15</v>
      </c>
      <c r="B4510" s="9" t="n">
        <v>6878</v>
      </c>
      <c r="C4510" s="8" t="s">
        <v>186</v>
      </c>
      <c r="D4510" s="24" t="n">
        <v>41579</v>
      </c>
      <c r="E4510" s="11" t="s">
        <v>2072</v>
      </c>
      <c r="F4510" s="8" t="s">
        <v>18</v>
      </c>
      <c r="G4510" s="12" t="n">
        <v>1</v>
      </c>
      <c r="H4510" s="13" t="n">
        <v>43.9</v>
      </c>
      <c r="I4510" s="13" t="n">
        <f aca="false">+H4510*G4510</f>
        <v>43.9</v>
      </c>
      <c r="J4510" s="8" t="s">
        <v>2073</v>
      </c>
    </row>
    <row collapsed="false" customFormat="false" customHeight="false" hidden="false" ht="22.5" outlineLevel="0" r="4511">
      <c r="A4511" s="8" t="s">
        <v>15</v>
      </c>
      <c r="B4511" s="9" t="n">
        <v>6879</v>
      </c>
      <c r="C4511" s="8" t="s">
        <v>186</v>
      </c>
      <c r="D4511" s="24" t="n">
        <v>41579</v>
      </c>
      <c r="E4511" s="11" t="s">
        <v>2072</v>
      </c>
      <c r="F4511" s="8" t="s">
        <v>18</v>
      </c>
      <c r="G4511" s="12" t="n">
        <v>1</v>
      </c>
      <c r="H4511" s="13" t="n">
        <v>43.9</v>
      </c>
      <c r="I4511" s="13" t="n">
        <f aca="false">+H4511*G4511</f>
        <v>43.9</v>
      </c>
      <c r="J4511" s="8" t="s">
        <v>2073</v>
      </c>
    </row>
    <row collapsed="false" customFormat="false" customHeight="false" hidden="false" ht="22.5" outlineLevel="0" r="4512">
      <c r="A4512" s="8" t="s">
        <v>15</v>
      </c>
      <c r="B4512" s="9" t="n">
        <v>6880</v>
      </c>
      <c r="C4512" s="8" t="s">
        <v>186</v>
      </c>
      <c r="D4512" s="24" t="n">
        <v>41579</v>
      </c>
      <c r="E4512" s="11" t="s">
        <v>2072</v>
      </c>
      <c r="F4512" s="8" t="s">
        <v>18</v>
      </c>
      <c r="G4512" s="12" t="n">
        <v>1</v>
      </c>
      <c r="H4512" s="13" t="n">
        <v>43.9</v>
      </c>
      <c r="I4512" s="13" t="n">
        <f aca="false">+H4512*G4512</f>
        <v>43.9</v>
      </c>
      <c r="J4512" s="8" t="s">
        <v>2073</v>
      </c>
    </row>
    <row collapsed="false" customFormat="false" customHeight="false" hidden="false" ht="22.5" outlineLevel="0" r="4513">
      <c r="A4513" s="8" t="s">
        <v>15</v>
      </c>
      <c r="B4513" s="9" t="n">
        <v>6881</v>
      </c>
      <c r="C4513" s="8" t="s">
        <v>186</v>
      </c>
      <c r="D4513" s="24" t="n">
        <v>41579</v>
      </c>
      <c r="E4513" s="11" t="s">
        <v>2072</v>
      </c>
      <c r="F4513" s="8" t="s">
        <v>18</v>
      </c>
      <c r="G4513" s="12" t="n">
        <v>1</v>
      </c>
      <c r="H4513" s="13" t="n">
        <v>43.9</v>
      </c>
      <c r="I4513" s="13" t="n">
        <f aca="false">+H4513*G4513</f>
        <v>43.9</v>
      </c>
      <c r="J4513" s="8" t="s">
        <v>2073</v>
      </c>
    </row>
    <row collapsed="false" customFormat="false" customHeight="false" hidden="false" ht="22.5" outlineLevel="0" r="4514">
      <c r="A4514" s="8" t="s">
        <v>15</v>
      </c>
      <c r="B4514" s="9" t="n">
        <v>6882</v>
      </c>
      <c r="C4514" s="8" t="s">
        <v>186</v>
      </c>
      <c r="D4514" s="24" t="n">
        <v>41579</v>
      </c>
      <c r="E4514" s="11" t="s">
        <v>2072</v>
      </c>
      <c r="F4514" s="8" t="s">
        <v>18</v>
      </c>
      <c r="G4514" s="12" t="n">
        <v>1</v>
      </c>
      <c r="H4514" s="13" t="n">
        <v>43.9</v>
      </c>
      <c r="I4514" s="13" t="n">
        <f aca="false">+H4514*G4514</f>
        <v>43.9</v>
      </c>
      <c r="J4514" s="8" t="s">
        <v>2073</v>
      </c>
    </row>
    <row collapsed="false" customFormat="false" customHeight="false" hidden="false" ht="22.5" outlineLevel="0" r="4515">
      <c r="A4515" s="8" t="s">
        <v>15</v>
      </c>
      <c r="B4515" s="9" t="n">
        <v>6883</v>
      </c>
      <c r="C4515" s="8" t="s">
        <v>186</v>
      </c>
      <c r="D4515" s="24" t="n">
        <v>41579</v>
      </c>
      <c r="E4515" s="11" t="s">
        <v>2072</v>
      </c>
      <c r="F4515" s="8" t="s">
        <v>18</v>
      </c>
      <c r="G4515" s="12" t="n">
        <v>1</v>
      </c>
      <c r="H4515" s="13" t="n">
        <v>43.9</v>
      </c>
      <c r="I4515" s="13" t="n">
        <f aca="false">+H4515*G4515</f>
        <v>43.9</v>
      </c>
      <c r="J4515" s="8" t="s">
        <v>2073</v>
      </c>
    </row>
    <row collapsed="false" customFormat="false" customHeight="false" hidden="false" ht="22.5" outlineLevel="0" r="4516">
      <c r="A4516" s="8" t="s">
        <v>15</v>
      </c>
      <c r="B4516" s="9" t="n">
        <v>6884</v>
      </c>
      <c r="C4516" s="8" t="s">
        <v>186</v>
      </c>
      <c r="D4516" s="24" t="n">
        <v>41579</v>
      </c>
      <c r="E4516" s="11" t="s">
        <v>2072</v>
      </c>
      <c r="F4516" s="8" t="s">
        <v>18</v>
      </c>
      <c r="G4516" s="12" t="n">
        <v>1</v>
      </c>
      <c r="H4516" s="13" t="n">
        <v>43.9</v>
      </c>
      <c r="I4516" s="13" t="n">
        <f aca="false">+H4516*G4516</f>
        <v>43.9</v>
      </c>
      <c r="J4516" s="8" t="s">
        <v>2073</v>
      </c>
    </row>
    <row collapsed="false" customFormat="false" customHeight="false" hidden="false" ht="22.5" outlineLevel="0" r="4517">
      <c r="A4517" s="8" t="s">
        <v>15</v>
      </c>
      <c r="B4517" s="9" t="n">
        <v>6885</v>
      </c>
      <c r="C4517" s="8" t="s">
        <v>186</v>
      </c>
      <c r="D4517" s="24" t="n">
        <v>41579</v>
      </c>
      <c r="E4517" s="11" t="s">
        <v>2072</v>
      </c>
      <c r="F4517" s="8" t="s">
        <v>18</v>
      </c>
      <c r="G4517" s="12" t="n">
        <v>1</v>
      </c>
      <c r="H4517" s="13" t="n">
        <v>43.9</v>
      </c>
      <c r="I4517" s="13" t="n">
        <f aca="false">+H4517*G4517</f>
        <v>43.9</v>
      </c>
      <c r="J4517" s="8" t="s">
        <v>2073</v>
      </c>
    </row>
    <row collapsed="false" customFormat="false" customHeight="false" hidden="false" ht="22.5" outlineLevel="0" r="4518">
      <c r="A4518" s="8" t="s">
        <v>15</v>
      </c>
      <c r="B4518" s="9" t="n">
        <v>6886</v>
      </c>
      <c r="C4518" s="8" t="s">
        <v>186</v>
      </c>
      <c r="D4518" s="24" t="n">
        <v>41579</v>
      </c>
      <c r="E4518" s="11" t="s">
        <v>2072</v>
      </c>
      <c r="F4518" s="8" t="s">
        <v>18</v>
      </c>
      <c r="G4518" s="12" t="n">
        <v>1</v>
      </c>
      <c r="H4518" s="13" t="n">
        <v>43.9</v>
      </c>
      <c r="I4518" s="13" t="n">
        <f aca="false">+H4518*G4518</f>
        <v>43.9</v>
      </c>
      <c r="J4518" s="8" t="s">
        <v>2073</v>
      </c>
    </row>
    <row collapsed="false" customFormat="false" customHeight="false" hidden="false" ht="22.5" outlineLevel="0" r="4519">
      <c r="A4519" s="8" t="s">
        <v>15</v>
      </c>
      <c r="B4519" s="9" t="n">
        <v>6887</v>
      </c>
      <c r="C4519" s="8" t="s">
        <v>186</v>
      </c>
      <c r="D4519" s="24" t="n">
        <v>41579</v>
      </c>
      <c r="E4519" s="11" t="s">
        <v>2072</v>
      </c>
      <c r="F4519" s="8" t="s">
        <v>18</v>
      </c>
      <c r="G4519" s="12" t="n">
        <v>1</v>
      </c>
      <c r="H4519" s="13" t="n">
        <v>43.9</v>
      </c>
      <c r="I4519" s="13" t="n">
        <f aca="false">+H4519*G4519</f>
        <v>43.9</v>
      </c>
      <c r="J4519" s="8" t="s">
        <v>2073</v>
      </c>
    </row>
    <row collapsed="false" customFormat="false" customHeight="false" hidden="false" ht="22.5" outlineLevel="0" r="4520">
      <c r="A4520" s="8" t="s">
        <v>15</v>
      </c>
      <c r="B4520" s="9" t="n">
        <v>6888</v>
      </c>
      <c r="C4520" s="8" t="s">
        <v>186</v>
      </c>
      <c r="D4520" s="24" t="n">
        <v>41579</v>
      </c>
      <c r="E4520" s="11" t="s">
        <v>2072</v>
      </c>
      <c r="F4520" s="8" t="s">
        <v>18</v>
      </c>
      <c r="G4520" s="12" t="n">
        <v>1</v>
      </c>
      <c r="H4520" s="13" t="n">
        <v>43.9</v>
      </c>
      <c r="I4520" s="13" t="n">
        <f aca="false">+H4520*G4520</f>
        <v>43.9</v>
      </c>
      <c r="J4520" s="8" t="s">
        <v>2073</v>
      </c>
    </row>
    <row collapsed="false" customFormat="false" customHeight="false" hidden="false" ht="22.5" outlineLevel="0" r="4521">
      <c r="A4521" s="8" t="s">
        <v>15</v>
      </c>
      <c r="B4521" s="9" t="n">
        <v>6986</v>
      </c>
      <c r="C4521" s="8" t="s">
        <v>1038</v>
      </c>
      <c r="D4521" s="24" t="n">
        <v>41579</v>
      </c>
      <c r="E4521" s="11" t="s">
        <v>2074</v>
      </c>
      <c r="F4521" s="8" t="s">
        <v>18</v>
      </c>
      <c r="G4521" s="12" t="n">
        <v>1</v>
      </c>
      <c r="H4521" s="13" t="n">
        <v>14592</v>
      </c>
      <c r="I4521" s="13" t="n">
        <f aca="false">+H4521*G4521</f>
        <v>14592</v>
      </c>
      <c r="J4521" s="8" t="s">
        <v>2075</v>
      </c>
    </row>
    <row collapsed="false" customFormat="false" customHeight="false" hidden="false" ht="22.5" outlineLevel="0" r="4522">
      <c r="A4522" s="8" t="s">
        <v>15</v>
      </c>
      <c r="B4522" s="9" t="n">
        <v>6987</v>
      </c>
      <c r="C4522" s="8" t="s">
        <v>1038</v>
      </c>
      <c r="D4522" s="24" t="n">
        <v>41579</v>
      </c>
      <c r="E4522" s="11" t="s">
        <v>2076</v>
      </c>
      <c r="F4522" s="8" t="s">
        <v>18</v>
      </c>
      <c r="G4522" s="12" t="n">
        <v>1</v>
      </c>
      <c r="H4522" s="13" t="n">
        <v>14110</v>
      </c>
      <c r="I4522" s="13" t="n">
        <f aca="false">+H4522*G4522</f>
        <v>14110</v>
      </c>
      <c r="J4522" s="8" t="s">
        <v>2075</v>
      </c>
    </row>
    <row collapsed="false" customFormat="false" customHeight="false" hidden="false" ht="22.5" outlineLevel="0" r="4523">
      <c r="A4523" s="8" t="s">
        <v>15</v>
      </c>
      <c r="B4523" s="9" t="n">
        <v>6988</v>
      </c>
      <c r="C4523" s="8" t="s">
        <v>1038</v>
      </c>
      <c r="D4523" s="24" t="n">
        <v>41579</v>
      </c>
      <c r="E4523" s="11" t="s">
        <v>2077</v>
      </c>
      <c r="F4523" s="8" t="s">
        <v>18</v>
      </c>
      <c r="G4523" s="12" t="n">
        <v>1</v>
      </c>
      <c r="H4523" s="13" t="n">
        <v>2810</v>
      </c>
      <c r="I4523" s="13" t="n">
        <f aca="false">+H4523*G4523</f>
        <v>2810</v>
      </c>
      <c r="J4523" s="8" t="s">
        <v>2075</v>
      </c>
    </row>
    <row collapsed="false" customFormat="false" customHeight="false" hidden="false" ht="22.5" outlineLevel="0" r="4524">
      <c r="A4524" s="8" t="s">
        <v>70</v>
      </c>
      <c r="B4524" s="9" t="n">
        <v>6989</v>
      </c>
      <c r="C4524" s="8" t="s">
        <v>1038</v>
      </c>
      <c r="D4524" s="24" t="n">
        <v>41579</v>
      </c>
      <c r="E4524" s="11" t="s">
        <v>2078</v>
      </c>
      <c r="F4524" s="8" t="s">
        <v>18</v>
      </c>
      <c r="G4524" s="12" t="n">
        <v>1</v>
      </c>
      <c r="H4524" s="13" t="n">
        <v>228.33</v>
      </c>
      <c r="I4524" s="13" t="n">
        <f aca="false">+H4524*G4524</f>
        <v>228.33</v>
      </c>
      <c r="J4524" s="8" t="s">
        <v>2075</v>
      </c>
    </row>
    <row collapsed="false" customFormat="false" customHeight="false" hidden="false" ht="22.5" outlineLevel="0" r="4525">
      <c r="A4525" s="8" t="s">
        <v>70</v>
      </c>
      <c r="B4525" s="9" t="n">
        <v>6990</v>
      </c>
      <c r="C4525" s="8" t="s">
        <v>1038</v>
      </c>
      <c r="D4525" s="24" t="n">
        <v>41579</v>
      </c>
      <c r="E4525" s="11" t="s">
        <v>2078</v>
      </c>
      <c r="F4525" s="8" t="s">
        <v>18</v>
      </c>
      <c r="G4525" s="12" t="n">
        <v>1</v>
      </c>
      <c r="H4525" s="13" t="n">
        <v>228.33</v>
      </c>
      <c r="I4525" s="13" t="n">
        <f aca="false">+H4525*G4525</f>
        <v>228.33</v>
      </c>
      <c r="J4525" s="8" t="s">
        <v>2075</v>
      </c>
    </row>
    <row collapsed="false" customFormat="false" customHeight="false" hidden="false" ht="22.5" outlineLevel="0" r="4526">
      <c r="A4526" s="8" t="s">
        <v>70</v>
      </c>
      <c r="B4526" s="9" t="n">
        <v>6991</v>
      </c>
      <c r="C4526" s="8" t="s">
        <v>1038</v>
      </c>
      <c r="D4526" s="24" t="n">
        <v>41579</v>
      </c>
      <c r="E4526" s="11" t="s">
        <v>2078</v>
      </c>
      <c r="F4526" s="8" t="s">
        <v>18</v>
      </c>
      <c r="G4526" s="12" t="n">
        <v>1</v>
      </c>
      <c r="H4526" s="13" t="n">
        <v>228.34</v>
      </c>
      <c r="I4526" s="13" t="n">
        <f aca="false">+H4526*G4526</f>
        <v>228.34</v>
      </c>
      <c r="J4526" s="8" t="s">
        <v>2075</v>
      </c>
    </row>
    <row collapsed="false" customFormat="false" customHeight="false" hidden="false" ht="22.5" outlineLevel="0" r="4527">
      <c r="A4527" s="8" t="s">
        <v>70</v>
      </c>
      <c r="B4527" s="9" t="n">
        <v>6992</v>
      </c>
      <c r="C4527" s="8" t="s">
        <v>1038</v>
      </c>
      <c r="D4527" s="24" t="n">
        <v>41579</v>
      </c>
      <c r="E4527" s="11" t="s">
        <v>2079</v>
      </c>
      <c r="F4527" s="8" t="s">
        <v>18</v>
      </c>
      <c r="G4527" s="12" t="n">
        <v>1</v>
      </c>
      <c r="H4527" s="13" t="n">
        <v>769</v>
      </c>
      <c r="I4527" s="13" t="n">
        <f aca="false">+H4527*G4527</f>
        <v>769</v>
      </c>
      <c r="J4527" s="8" t="s">
        <v>2075</v>
      </c>
    </row>
    <row collapsed="false" customFormat="false" customHeight="false" hidden="false" ht="22.5" outlineLevel="0" r="4528">
      <c r="A4528" s="8" t="s">
        <v>70</v>
      </c>
      <c r="B4528" s="9" t="n">
        <v>6993</v>
      </c>
      <c r="C4528" s="23" t="s">
        <v>842</v>
      </c>
      <c r="D4528" s="24" t="n">
        <v>41579</v>
      </c>
      <c r="E4528" s="11" t="s">
        <v>2080</v>
      </c>
      <c r="F4528" s="8" t="s">
        <v>18</v>
      </c>
      <c r="G4528" s="12" t="n">
        <v>1</v>
      </c>
      <c r="H4528" s="13" t="n">
        <v>224.05</v>
      </c>
      <c r="I4528" s="13" t="n">
        <f aca="false">+H4528*G4528</f>
        <v>224.05</v>
      </c>
      <c r="J4528" s="8" t="s">
        <v>2075</v>
      </c>
    </row>
    <row collapsed="false" customFormat="false" customHeight="false" hidden="false" ht="22.5" outlineLevel="0" r="4529">
      <c r="A4529" s="8" t="s">
        <v>70</v>
      </c>
      <c r="B4529" s="9" t="n">
        <v>6994</v>
      </c>
      <c r="C4529" s="23" t="s">
        <v>842</v>
      </c>
      <c r="D4529" s="24" t="n">
        <v>41579</v>
      </c>
      <c r="E4529" s="11" t="s">
        <v>2080</v>
      </c>
      <c r="F4529" s="8" t="s">
        <v>18</v>
      </c>
      <c r="G4529" s="12" t="n">
        <v>1</v>
      </c>
      <c r="H4529" s="13" t="n">
        <v>224.05</v>
      </c>
      <c r="I4529" s="13" t="n">
        <f aca="false">+H4529*G4529</f>
        <v>224.05</v>
      </c>
      <c r="J4529" s="8" t="s">
        <v>2075</v>
      </c>
    </row>
    <row collapsed="false" customFormat="false" customHeight="false" hidden="false" ht="22.5" outlineLevel="0" r="4530">
      <c r="A4530" s="8" t="s">
        <v>70</v>
      </c>
      <c r="B4530" s="9" t="n">
        <v>6995</v>
      </c>
      <c r="C4530" s="23" t="s">
        <v>842</v>
      </c>
      <c r="D4530" s="24" t="n">
        <v>41579</v>
      </c>
      <c r="E4530" s="11" t="s">
        <v>2080</v>
      </c>
      <c r="F4530" s="8" t="s">
        <v>18</v>
      </c>
      <c r="G4530" s="12" t="n">
        <v>1</v>
      </c>
      <c r="H4530" s="13" t="n">
        <v>224.05</v>
      </c>
      <c r="I4530" s="13" t="n">
        <f aca="false">+H4530*G4530</f>
        <v>224.05</v>
      </c>
      <c r="J4530" s="8" t="s">
        <v>2075</v>
      </c>
    </row>
    <row collapsed="false" customFormat="false" customHeight="false" hidden="false" ht="22.5" outlineLevel="0" r="4531">
      <c r="A4531" s="8" t="s">
        <v>70</v>
      </c>
      <c r="B4531" s="9" t="n">
        <v>6996</v>
      </c>
      <c r="C4531" s="23" t="s">
        <v>842</v>
      </c>
      <c r="D4531" s="24" t="n">
        <v>41579</v>
      </c>
      <c r="E4531" s="11" t="s">
        <v>2055</v>
      </c>
      <c r="F4531" s="8" t="s">
        <v>18</v>
      </c>
      <c r="G4531" s="12" t="n">
        <v>1</v>
      </c>
      <c r="H4531" s="13" t="n">
        <v>340.95</v>
      </c>
      <c r="I4531" s="13" t="n">
        <f aca="false">+H4531*G4531</f>
        <v>340.95</v>
      </c>
      <c r="J4531" s="8" t="s">
        <v>2075</v>
      </c>
    </row>
    <row collapsed="false" customFormat="false" customHeight="false" hidden="false" ht="22.5" outlineLevel="0" r="4532">
      <c r="A4532" s="8" t="s">
        <v>70</v>
      </c>
      <c r="B4532" s="9" t="n">
        <v>6997</v>
      </c>
      <c r="C4532" s="23" t="s">
        <v>842</v>
      </c>
      <c r="D4532" s="24" t="n">
        <v>41579</v>
      </c>
      <c r="E4532" s="11" t="s">
        <v>2055</v>
      </c>
      <c r="F4532" s="8" t="s">
        <v>18</v>
      </c>
      <c r="G4532" s="12" t="n">
        <v>1</v>
      </c>
      <c r="H4532" s="13" t="n">
        <v>340.95</v>
      </c>
      <c r="I4532" s="13" t="n">
        <f aca="false">+H4532*G4532</f>
        <v>340.95</v>
      </c>
      <c r="J4532" s="8" t="s">
        <v>2075</v>
      </c>
    </row>
    <row collapsed="false" customFormat="false" customHeight="false" hidden="false" ht="22.5" outlineLevel="0" r="4533">
      <c r="A4533" s="8" t="s">
        <v>70</v>
      </c>
      <c r="B4533" s="9" t="n">
        <v>6998</v>
      </c>
      <c r="C4533" s="23" t="s">
        <v>842</v>
      </c>
      <c r="D4533" s="24" t="n">
        <v>41579</v>
      </c>
      <c r="E4533" s="11" t="s">
        <v>2055</v>
      </c>
      <c r="F4533" s="8" t="s">
        <v>18</v>
      </c>
      <c r="G4533" s="12" t="n">
        <v>1</v>
      </c>
      <c r="H4533" s="13" t="n">
        <v>340.95</v>
      </c>
      <c r="I4533" s="13" t="n">
        <f aca="false">+H4533*G4533</f>
        <v>340.95</v>
      </c>
      <c r="J4533" s="8" t="s">
        <v>2075</v>
      </c>
    </row>
    <row collapsed="false" customFormat="false" customHeight="false" hidden="false" ht="22.5" outlineLevel="0" r="4534">
      <c r="A4534" s="8" t="s">
        <v>15</v>
      </c>
      <c r="B4534" s="9" t="n">
        <v>6999</v>
      </c>
      <c r="C4534" s="8" t="s">
        <v>1038</v>
      </c>
      <c r="D4534" s="24" t="n">
        <v>41579</v>
      </c>
      <c r="E4534" s="11" t="s">
        <v>2081</v>
      </c>
      <c r="F4534" s="8" t="s">
        <v>18</v>
      </c>
      <c r="G4534" s="12" t="n">
        <v>1</v>
      </c>
      <c r="H4534" s="13" t="n">
        <v>400</v>
      </c>
      <c r="I4534" s="13" t="n">
        <f aca="false">+H4534*G4534</f>
        <v>400</v>
      </c>
      <c r="J4534" s="8" t="s">
        <v>2075</v>
      </c>
    </row>
    <row collapsed="false" customFormat="false" customHeight="false" hidden="false" ht="22.5" outlineLevel="0" r="4535">
      <c r="A4535" s="8" t="s">
        <v>15</v>
      </c>
      <c r="B4535" s="9" t="n">
        <v>7000</v>
      </c>
      <c r="C4535" s="8" t="s">
        <v>1038</v>
      </c>
      <c r="D4535" s="24" t="n">
        <v>41579</v>
      </c>
      <c r="E4535" s="11" t="s">
        <v>2081</v>
      </c>
      <c r="F4535" s="8" t="s">
        <v>18</v>
      </c>
      <c r="G4535" s="12" t="n">
        <v>1</v>
      </c>
      <c r="H4535" s="13" t="n">
        <v>400</v>
      </c>
      <c r="I4535" s="13" t="n">
        <f aca="false">+H4535*G4535</f>
        <v>400</v>
      </c>
      <c r="J4535" s="8" t="s">
        <v>2075</v>
      </c>
    </row>
    <row collapsed="false" customFormat="false" customHeight="false" hidden="false" ht="22.5" outlineLevel="0" r="4536">
      <c r="A4536" s="8" t="s">
        <v>15</v>
      </c>
      <c r="B4536" s="9" t="n">
        <v>7001</v>
      </c>
      <c r="C4536" s="8" t="s">
        <v>1038</v>
      </c>
      <c r="D4536" s="24" t="n">
        <v>41579</v>
      </c>
      <c r="E4536" s="11" t="s">
        <v>2082</v>
      </c>
      <c r="F4536" s="8" t="s">
        <v>18</v>
      </c>
      <c r="G4536" s="12" t="n">
        <v>1</v>
      </c>
      <c r="H4536" s="13" t="n">
        <v>600</v>
      </c>
      <c r="I4536" s="13" t="n">
        <f aca="false">+H4536*G4536</f>
        <v>600</v>
      </c>
      <c r="J4536" s="8" t="s">
        <v>2075</v>
      </c>
    </row>
    <row collapsed="false" customFormat="false" customHeight="false" hidden="false" ht="22.5" outlineLevel="0" r="4537">
      <c r="A4537" s="8" t="s">
        <v>15</v>
      </c>
      <c r="B4537" s="9" t="n">
        <v>7002</v>
      </c>
      <c r="C4537" s="8" t="s">
        <v>1038</v>
      </c>
      <c r="D4537" s="24" t="n">
        <v>41579</v>
      </c>
      <c r="E4537" s="11" t="s">
        <v>2083</v>
      </c>
      <c r="F4537" s="8" t="s">
        <v>18</v>
      </c>
      <c r="G4537" s="12" t="n">
        <v>1</v>
      </c>
      <c r="H4537" s="13" t="n">
        <v>400</v>
      </c>
      <c r="I4537" s="13" t="n">
        <f aca="false">+H4537*G4537</f>
        <v>400</v>
      </c>
      <c r="J4537" s="8" t="s">
        <v>2075</v>
      </c>
    </row>
    <row collapsed="false" customFormat="false" customHeight="false" hidden="false" ht="22.5" outlineLevel="0" r="4538">
      <c r="A4538" s="8" t="s">
        <v>15</v>
      </c>
      <c r="B4538" s="9" t="n">
        <v>7003</v>
      </c>
      <c r="C4538" s="8" t="s">
        <v>1038</v>
      </c>
      <c r="D4538" s="24" t="n">
        <v>41579</v>
      </c>
      <c r="E4538" s="11" t="s">
        <v>2084</v>
      </c>
      <c r="F4538" s="8" t="s">
        <v>18</v>
      </c>
      <c r="G4538" s="12" t="n">
        <v>1</v>
      </c>
      <c r="H4538" s="13" t="n">
        <v>450</v>
      </c>
      <c r="I4538" s="13" t="n">
        <f aca="false">+H4538*G4538</f>
        <v>450</v>
      </c>
      <c r="J4538" s="8" t="s">
        <v>2075</v>
      </c>
    </row>
    <row collapsed="false" customFormat="false" customHeight="false" hidden="false" ht="22.5" outlineLevel="0" r="4539">
      <c r="A4539" s="8" t="s">
        <v>70</v>
      </c>
      <c r="B4539" s="9" t="n">
        <v>7004</v>
      </c>
      <c r="C4539" s="8" t="s">
        <v>1038</v>
      </c>
      <c r="D4539" s="24" t="n">
        <v>41579</v>
      </c>
      <c r="E4539" s="11" t="s">
        <v>2079</v>
      </c>
      <c r="F4539" s="8" t="s">
        <v>18</v>
      </c>
      <c r="G4539" s="12" t="n">
        <v>1</v>
      </c>
      <c r="H4539" s="13" t="n">
        <v>860.5</v>
      </c>
      <c r="I4539" s="13" t="n">
        <f aca="false">+H4539*G4539</f>
        <v>860.5</v>
      </c>
      <c r="J4539" s="8" t="s">
        <v>2075</v>
      </c>
    </row>
    <row collapsed="false" customFormat="false" customHeight="false" hidden="false" ht="22.5" outlineLevel="0" r="4540">
      <c r="A4540" s="8" t="s">
        <v>70</v>
      </c>
      <c r="B4540" s="9" t="n">
        <v>7005</v>
      </c>
      <c r="C4540" s="8" t="s">
        <v>1038</v>
      </c>
      <c r="D4540" s="24" t="n">
        <v>41579</v>
      </c>
      <c r="E4540" s="11" t="s">
        <v>2085</v>
      </c>
      <c r="F4540" s="8" t="s">
        <v>18</v>
      </c>
      <c r="G4540" s="12" t="n">
        <v>1</v>
      </c>
      <c r="H4540" s="13" t="n">
        <v>227.5</v>
      </c>
      <c r="I4540" s="13" t="n">
        <f aca="false">+H4540*G4540</f>
        <v>227.5</v>
      </c>
      <c r="J4540" s="8" t="s">
        <v>2075</v>
      </c>
    </row>
    <row collapsed="false" customFormat="false" customHeight="false" hidden="false" ht="22.5" outlineLevel="0" r="4541">
      <c r="A4541" s="8" t="s">
        <v>15</v>
      </c>
      <c r="B4541" s="9" t="n">
        <v>7006</v>
      </c>
      <c r="C4541" s="8" t="s">
        <v>1038</v>
      </c>
      <c r="D4541" s="24" t="n">
        <v>41579</v>
      </c>
      <c r="E4541" s="11" t="s">
        <v>2086</v>
      </c>
      <c r="F4541" s="8" t="s">
        <v>18</v>
      </c>
      <c r="G4541" s="12" t="n">
        <v>1</v>
      </c>
      <c r="H4541" s="13" t="n">
        <v>400</v>
      </c>
      <c r="I4541" s="13" t="n">
        <f aca="false">+H4541*G4541</f>
        <v>400</v>
      </c>
      <c r="J4541" s="8" t="s">
        <v>2075</v>
      </c>
    </row>
    <row collapsed="false" customFormat="false" customHeight="false" hidden="false" ht="22.5" outlineLevel="0" r="4542">
      <c r="A4542" s="8" t="s">
        <v>15</v>
      </c>
      <c r="B4542" s="9" t="n">
        <v>7007</v>
      </c>
      <c r="C4542" s="8" t="s">
        <v>1038</v>
      </c>
      <c r="D4542" s="24" t="n">
        <v>41579</v>
      </c>
      <c r="E4542" s="11" t="s">
        <v>2086</v>
      </c>
      <c r="F4542" s="8" t="s">
        <v>18</v>
      </c>
      <c r="G4542" s="12" t="n">
        <v>1</v>
      </c>
      <c r="H4542" s="13" t="n">
        <v>400</v>
      </c>
      <c r="I4542" s="13" t="n">
        <f aca="false">+H4542*G4542</f>
        <v>400</v>
      </c>
      <c r="J4542" s="8" t="s">
        <v>2075</v>
      </c>
    </row>
    <row collapsed="false" customFormat="false" customHeight="false" hidden="false" ht="22.5" outlineLevel="0" r="4543">
      <c r="A4543" s="8" t="s">
        <v>15</v>
      </c>
      <c r="B4543" s="9" t="n">
        <v>7008</v>
      </c>
      <c r="C4543" s="8" t="s">
        <v>1038</v>
      </c>
      <c r="D4543" s="24" t="n">
        <v>41579</v>
      </c>
      <c r="E4543" s="11" t="s">
        <v>2087</v>
      </c>
      <c r="F4543" s="8" t="s">
        <v>18</v>
      </c>
      <c r="G4543" s="12" t="n">
        <v>1</v>
      </c>
      <c r="H4543" s="13" t="n">
        <v>3177</v>
      </c>
      <c r="I4543" s="13" t="n">
        <f aca="false">+H4543*G4543</f>
        <v>3177</v>
      </c>
      <c r="J4543" s="8" t="s">
        <v>2075</v>
      </c>
    </row>
    <row collapsed="false" customFormat="false" customHeight="false" hidden="false" ht="22.5" outlineLevel="0" r="4544">
      <c r="A4544" s="8" t="s">
        <v>95</v>
      </c>
      <c r="B4544" s="9" t="n">
        <v>7014</v>
      </c>
      <c r="C4544" s="8" t="s">
        <v>1038</v>
      </c>
      <c r="D4544" s="24" t="n">
        <v>41579</v>
      </c>
      <c r="E4544" s="11" t="s">
        <v>2088</v>
      </c>
      <c r="F4544" s="8" t="s">
        <v>18</v>
      </c>
      <c r="G4544" s="12" t="n">
        <v>1</v>
      </c>
      <c r="H4544" s="13" t="n">
        <v>749</v>
      </c>
      <c r="I4544" s="13" t="n">
        <f aca="false">+H4544*G4544</f>
        <v>749</v>
      </c>
      <c r="J4544" s="8" t="s">
        <v>2075</v>
      </c>
    </row>
    <row collapsed="false" customFormat="false" customHeight="false" hidden="false" ht="22.5" outlineLevel="0" r="4545">
      <c r="A4545" s="8" t="s">
        <v>31</v>
      </c>
      <c r="B4545" s="9" t="n">
        <v>7015</v>
      </c>
      <c r="C4545" s="8" t="s">
        <v>1038</v>
      </c>
      <c r="D4545" s="24" t="n">
        <v>41579</v>
      </c>
      <c r="E4545" s="11" t="s">
        <v>2089</v>
      </c>
      <c r="F4545" s="8" t="s">
        <v>18</v>
      </c>
      <c r="G4545" s="12" t="n">
        <v>1</v>
      </c>
      <c r="H4545" s="13" t="n">
        <v>268</v>
      </c>
      <c r="I4545" s="13" t="n">
        <f aca="false">+H4545*G4545</f>
        <v>268</v>
      </c>
      <c r="J4545" s="8" t="s">
        <v>2075</v>
      </c>
    </row>
    <row collapsed="false" customFormat="false" customHeight="false" hidden="false" ht="22.5" outlineLevel="0" r="4546">
      <c r="A4546" s="8" t="s">
        <v>95</v>
      </c>
      <c r="B4546" s="9" t="n">
        <v>7016</v>
      </c>
      <c r="C4546" s="8" t="s">
        <v>1038</v>
      </c>
      <c r="D4546" s="24" t="n">
        <v>41579</v>
      </c>
      <c r="E4546" s="11" t="s">
        <v>2090</v>
      </c>
      <c r="F4546" s="8" t="s">
        <v>18</v>
      </c>
      <c r="G4546" s="12" t="n">
        <v>1</v>
      </c>
      <c r="H4546" s="13" t="n">
        <v>759</v>
      </c>
      <c r="I4546" s="13" t="n">
        <f aca="false">+H4546*G4546</f>
        <v>759</v>
      </c>
      <c r="J4546" s="8" t="s">
        <v>2075</v>
      </c>
    </row>
    <row collapsed="false" customFormat="false" customHeight="false" hidden="false" ht="22.5" outlineLevel="0" r="4547">
      <c r="A4547" s="8" t="s">
        <v>70</v>
      </c>
      <c r="B4547" s="9" t="n">
        <v>7017</v>
      </c>
      <c r="C4547" s="8" t="s">
        <v>1038</v>
      </c>
      <c r="D4547" s="24" t="n">
        <v>41579</v>
      </c>
      <c r="E4547" s="11" t="s">
        <v>2091</v>
      </c>
      <c r="F4547" s="8" t="s">
        <v>18</v>
      </c>
      <c r="G4547" s="12" t="n">
        <v>1</v>
      </c>
      <c r="H4547" s="13" t="n">
        <v>699</v>
      </c>
      <c r="I4547" s="13" t="n">
        <f aca="false">+H4547*G4547</f>
        <v>699</v>
      </c>
      <c r="J4547" s="8" t="s">
        <v>2075</v>
      </c>
    </row>
    <row collapsed="false" customFormat="false" customHeight="false" hidden="false" ht="22.5" outlineLevel="0" r="4548">
      <c r="A4548" s="8" t="s">
        <v>25</v>
      </c>
      <c r="B4548" s="9" t="n">
        <v>7030</v>
      </c>
      <c r="C4548" s="15" t="s">
        <v>826</v>
      </c>
      <c r="D4548" s="24" t="n">
        <v>41579</v>
      </c>
      <c r="E4548" s="11" t="s">
        <v>2092</v>
      </c>
      <c r="F4548" s="8" t="s">
        <v>18</v>
      </c>
      <c r="G4548" s="12" t="n">
        <v>1</v>
      </c>
      <c r="H4548" s="13" t="n">
        <v>4500</v>
      </c>
      <c r="I4548" s="13" t="n">
        <f aca="false">+H4548*G4548</f>
        <v>4500</v>
      </c>
      <c r="J4548" s="8" t="s">
        <v>2093</v>
      </c>
    </row>
    <row collapsed="false" customFormat="false" customHeight="false" hidden="false" ht="22.5" outlineLevel="0" r="4549">
      <c r="A4549" s="8" t="s">
        <v>25</v>
      </c>
      <c r="B4549" s="9" t="n">
        <v>7031</v>
      </c>
      <c r="C4549" s="15" t="s">
        <v>826</v>
      </c>
      <c r="D4549" s="24" t="n">
        <v>41579</v>
      </c>
      <c r="E4549" s="11" t="s">
        <v>2094</v>
      </c>
      <c r="F4549" s="8" t="s">
        <v>18</v>
      </c>
      <c r="G4549" s="12" t="n">
        <v>1</v>
      </c>
      <c r="H4549" s="13" t="n">
        <v>1108.99</v>
      </c>
      <c r="I4549" s="13" t="n">
        <f aca="false">+H4549*G4549</f>
        <v>1108.99</v>
      </c>
      <c r="J4549" s="8" t="s">
        <v>2093</v>
      </c>
    </row>
    <row collapsed="false" customFormat="false" customHeight="false" hidden="false" ht="22.5" outlineLevel="0" r="4550">
      <c r="A4550" s="8" t="s">
        <v>50</v>
      </c>
      <c r="B4550" s="9" t="n">
        <v>7029</v>
      </c>
      <c r="C4550" s="15" t="s">
        <v>826</v>
      </c>
      <c r="D4550" s="24" t="n">
        <v>41579</v>
      </c>
      <c r="E4550" s="11" t="s">
        <v>2095</v>
      </c>
      <c r="F4550" s="8" t="s">
        <v>18</v>
      </c>
      <c r="G4550" s="12" t="n">
        <v>1</v>
      </c>
      <c r="H4550" s="13" t="n">
        <v>2164.66</v>
      </c>
      <c r="I4550" s="13" t="n">
        <f aca="false">+H4550*G4550</f>
        <v>2164.66</v>
      </c>
      <c r="J4550" s="8" t="s">
        <v>2093</v>
      </c>
    </row>
    <row collapsed="false" customFormat="false" customHeight="false" hidden="false" ht="22.5" outlineLevel="0" r="4551">
      <c r="A4551" s="8" t="s">
        <v>50</v>
      </c>
      <c r="B4551" s="9" t="n">
        <v>6840</v>
      </c>
      <c r="C4551" s="15" t="s">
        <v>42</v>
      </c>
      <c r="D4551" s="24" t="n">
        <v>41579</v>
      </c>
      <c r="E4551" s="11" t="s">
        <v>2096</v>
      </c>
      <c r="F4551" s="8" t="s">
        <v>18</v>
      </c>
      <c r="G4551" s="12" t="n">
        <v>1</v>
      </c>
      <c r="H4551" s="13" t="n">
        <v>1999</v>
      </c>
      <c r="I4551" s="13" t="n">
        <f aca="false">+H4551*G4551</f>
        <v>1999</v>
      </c>
      <c r="J4551" s="8" t="s">
        <v>2039</v>
      </c>
    </row>
    <row collapsed="false" customFormat="false" customHeight="false" hidden="false" ht="22.5" outlineLevel="0" r="4552">
      <c r="A4552" s="8" t="s">
        <v>50</v>
      </c>
      <c r="B4552" s="9" t="n">
        <v>6855</v>
      </c>
      <c r="C4552" s="16" t="s">
        <v>117</v>
      </c>
      <c r="D4552" s="24" t="n">
        <v>41579</v>
      </c>
      <c r="E4552" s="11" t="s">
        <v>2097</v>
      </c>
      <c r="F4552" s="8" t="s">
        <v>18</v>
      </c>
      <c r="G4552" s="12" t="n">
        <v>1</v>
      </c>
      <c r="H4552" s="13" t="n">
        <v>329</v>
      </c>
      <c r="I4552" s="13" t="n">
        <f aca="false">+H4552*G4552</f>
        <v>329</v>
      </c>
      <c r="J4552" s="8" t="s">
        <v>2039</v>
      </c>
    </row>
    <row collapsed="false" customFormat="false" customHeight="false" hidden="false" ht="22.5" outlineLevel="0" r="4553">
      <c r="A4553" s="8" t="s">
        <v>50</v>
      </c>
      <c r="B4553" s="9" t="n">
        <v>6865</v>
      </c>
      <c r="C4553" s="16" t="s">
        <v>117</v>
      </c>
      <c r="D4553" s="24" t="n">
        <v>41579</v>
      </c>
      <c r="E4553" s="11" t="s">
        <v>2096</v>
      </c>
      <c r="F4553" s="8" t="s">
        <v>18</v>
      </c>
      <c r="G4553" s="12" t="n">
        <v>1</v>
      </c>
      <c r="H4553" s="13" t="n">
        <v>1999</v>
      </c>
      <c r="I4553" s="13" t="n">
        <f aca="false">+H4553*G4553</f>
        <v>1999</v>
      </c>
      <c r="J4553" s="8" t="s">
        <v>2039</v>
      </c>
    </row>
    <row collapsed="false" customFormat="false" customHeight="false" hidden="false" ht="15" outlineLevel="0" r="4554">
      <c r="A4554" s="8" t="s">
        <v>50</v>
      </c>
      <c r="B4554" s="9" t="n">
        <v>6889</v>
      </c>
      <c r="C4554" s="8" t="s">
        <v>203</v>
      </c>
      <c r="D4554" s="24" t="n">
        <v>41579</v>
      </c>
      <c r="E4554" s="11" t="s">
        <v>1994</v>
      </c>
      <c r="F4554" s="8" t="s">
        <v>18</v>
      </c>
      <c r="G4554" s="12" t="n">
        <v>1</v>
      </c>
      <c r="H4554" s="13" t="n">
        <v>1842.03</v>
      </c>
      <c r="I4554" s="13" t="n">
        <f aca="false">+H4554*G4554</f>
        <v>1842.03</v>
      </c>
      <c r="J4554" s="8" t="s">
        <v>804</v>
      </c>
    </row>
    <row collapsed="false" customFormat="false" customHeight="false" hidden="false" ht="22.5" outlineLevel="0" r="4555">
      <c r="A4555" s="8" t="s">
        <v>15</v>
      </c>
      <c r="B4555" s="9" t="n">
        <v>7032</v>
      </c>
      <c r="C4555" s="15" t="s">
        <v>93</v>
      </c>
      <c r="D4555" s="24" t="n">
        <v>41579</v>
      </c>
      <c r="E4555" s="11" t="s">
        <v>2098</v>
      </c>
      <c r="F4555" s="8" t="s">
        <v>18</v>
      </c>
      <c r="G4555" s="12" t="n">
        <v>1</v>
      </c>
      <c r="H4555" s="13" t="n">
        <v>140</v>
      </c>
      <c r="I4555" s="13" t="n">
        <f aca="false">+H4555*G4555</f>
        <v>140</v>
      </c>
      <c r="J4555" s="8" t="s">
        <v>2099</v>
      </c>
    </row>
    <row collapsed="false" customFormat="false" customHeight="false" hidden="false" ht="15" outlineLevel="0" r="4556">
      <c r="A4556" s="8" t="s">
        <v>15</v>
      </c>
      <c r="B4556" s="9" t="n">
        <v>7033</v>
      </c>
      <c r="C4556" s="15" t="s">
        <v>26</v>
      </c>
      <c r="D4556" s="24" t="n">
        <v>41579</v>
      </c>
      <c r="E4556" s="11" t="s">
        <v>2098</v>
      </c>
      <c r="F4556" s="8" t="s">
        <v>18</v>
      </c>
      <c r="G4556" s="12" t="n">
        <v>1</v>
      </c>
      <c r="H4556" s="13" t="n">
        <v>140</v>
      </c>
      <c r="I4556" s="13" t="n">
        <f aca="false">+H4556*G4556</f>
        <v>140</v>
      </c>
      <c r="J4556" s="8" t="s">
        <v>2099</v>
      </c>
    </row>
    <row collapsed="false" customFormat="false" customHeight="false" hidden="false" ht="22.5" outlineLevel="0" r="4557">
      <c r="A4557" s="23" t="s">
        <v>50</v>
      </c>
      <c r="B4557" s="32" t="n">
        <v>6901</v>
      </c>
      <c r="C4557" s="23" t="s">
        <v>26</v>
      </c>
      <c r="D4557" s="10" t="n">
        <v>41609</v>
      </c>
      <c r="E4557" s="33" t="s">
        <v>2100</v>
      </c>
      <c r="F4557" s="12" t="s">
        <v>18</v>
      </c>
      <c r="G4557" s="12" t="n">
        <v>1</v>
      </c>
      <c r="H4557" s="34" t="n">
        <v>1289</v>
      </c>
      <c r="I4557" s="13" t="n">
        <f aca="false">+H4557*G4557</f>
        <v>1289</v>
      </c>
      <c r="J4557" s="23" t="s">
        <v>2101</v>
      </c>
    </row>
    <row collapsed="false" customFormat="false" customHeight="false" hidden="false" ht="22.5" outlineLevel="0" r="4558">
      <c r="A4558" s="23" t="s">
        <v>50</v>
      </c>
      <c r="B4558" s="32" t="n">
        <v>6902</v>
      </c>
      <c r="C4558" s="23" t="s">
        <v>26</v>
      </c>
      <c r="D4558" s="10" t="n">
        <v>41609</v>
      </c>
      <c r="E4558" s="33" t="s">
        <v>2100</v>
      </c>
      <c r="F4558" s="12" t="s">
        <v>18</v>
      </c>
      <c r="G4558" s="12" t="n">
        <v>1</v>
      </c>
      <c r="H4558" s="34" t="n">
        <v>1289</v>
      </c>
      <c r="I4558" s="13" t="n">
        <f aca="false">+H4558*G4558</f>
        <v>1289</v>
      </c>
      <c r="J4558" s="23" t="s">
        <v>2101</v>
      </c>
    </row>
    <row collapsed="false" customFormat="false" customHeight="false" hidden="false" ht="22.5" outlineLevel="0" r="4559">
      <c r="A4559" s="23" t="s">
        <v>50</v>
      </c>
      <c r="B4559" s="32" t="n">
        <v>6903</v>
      </c>
      <c r="C4559" s="23" t="s">
        <v>26</v>
      </c>
      <c r="D4559" s="10" t="n">
        <v>41609</v>
      </c>
      <c r="E4559" s="33" t="s">
        <v>2100</v>
      </c>
      <c r="F4559" s="12" t="s">
        <v>18</v>
      </c>
      <c r="G4559" s="12" t="n">
        <v>1</v>
      </c>
      <c r="H4559" s="34" t="n">
        <v>1289</v>
      </c>
      <c r="I4559" s="13" t="n">
        <f aca="false">+H4559*G4559</f>
        <v>1289</v>
      </c>
      <c r="J4559" s="23" t="s">
        <v>2101</v>
      </c>
    </row>
    <row collapsed="false" customFormat="false" customHeight="false" hidden="false" ht="22.5" outlineLevel="0" r="4560">
      <c r="A4560" s="23" t="s">
        <v>50</v>
      </c>
      <c r="B4560" s="32" t="n">
        <v>6904</v>
      </c>
      <c r="C4560" s="23" t="s">
        <v>26</v>
      </c>
      <c r="D4560" s="10" t="n">
        <v>41609</v>
      </c>
      <c r="E4560" s="33" t="s">
        <v>2100</v>
      </c>
      <c r="F4560" s="12" t="s">
        <v>18</v>
      </c>
      <c r="G4560" s="12" t="n">
        <v>1</v>
      </c>
      <c r="H4560" s="34" t="n">
        <v>1289</v>
      </c>
      <c r="I4560" s="13" t="n">
        <f aca="false">+H4560*G4560</f>
        <v>1289</v>
      </c>
      <c r="J4560" s="23" t="s">
        <v>2101</v>
      </c>
    </row>
    <row collapsed="false" customFormat="false" customHeight="false" hidden="false" ht="22.5" outlineLevel="0" r="4561">
      <c r="A4561" s="23" t="s">
        <v>50</v>
      </c>
      <c r="B4561" s="32" t="n">
        <v>6905</v>
      </c>
      <c r="C4561" s="23" t="s">
        <v>26</v>
      </c>
      <c r="D4561" s="10" t="n">
        <v>41609</v>
      </c>
      <c r="E4561" s="33" t="s">
        <v>2100</v>
      </c>
      <c r="F4561" s="12" t="s">
        <v>18</v>
      </c>
      <c r="G4561" s="12" t="n">
        <v>1</v>
      </c>
      <c r="H4561" s="34" t="n">
        <v>1289</v>
      </c>
      <c r="I4561" s="13" t="n">
        <f aca="false">+H4561*G4561</f>
        <v>1289</v>
      </c>
      <c r="J4561" s="23" t="s">
        <v>2101</v>
      </c>
    </row>
    <row collapsed="false" customFormat="false" customHeight="false" hidden="false" ht="22.5" outlineLevel="0" r="4562">
      <c r="A4562" s="23" t="s">
        <v>50</v>
      </c>
      <c r="B4562" s="32" t="n">
        <v>6984</v>
      </c>
      <c r="C4562" s="8" t="s">
        <v>1038</v>
      </c>
      <c r="D4562" s="10" t="n">
        <v>41609</v>
      </c>
      <c r="E4562" s="33" t="s">
        <v>2102</v>
      </c>
      <c r="F4562" s="12" t="s">
        <v>18</v>
      </c>
      <c r="G4562" s="12" t="n">
        <v>1</v>
      </c>
      <c r="H4562" s="34" t="n">
        <v>89.5</v>
      </c>
      <c r="I4562" s="13" t="n">
        <f aca="false">+H4562*G4562</f>
        <v>89.5</v>
      </c>
      <c r="J4562" s="23" t="s">
        <v>2075</v>
      </c>
    </row>
    <row collapsed="false" customFormat="false" customHeight="false" hidden="false" ht="22.5" outlineLevel="0" r="4563">
      <c r="A4563" s="23" t="s">
        <v>50</v>
      </c>
      <c r="B4563" s="32" t="n">
        <v>6985</v>
      </c>
      <c r="C4563" s="8" t="s">
        <v>1038</v>
      </c>
      <c r="D4563" s="10" t="n">
        <v>41609</v>
      </c>
      <c r="E4563" s="33" t="s">
        <v>2103</v>
      </c>
      <c r="F4563" s="12" t="s">
        <v>18</v>
      </c>
      <c r="G4563" s="12" t="n">
        <v>1</v>
      </c>
      <c r="H4563" s="34" t="n">
        <v>89.5</v>
      </c>
      <c r="I4563" s="13" t="n">
        <f aca="false">+H4563*G4563</f>
        <v>89.5</v>
      </c>
      <c r="J4563" s="23" t="s">
        <v>2075</v>
      </c>
    </row>
    <row collapsed="false" customFormat="false" customHeight="false" hidden="false" ht="22.5" outlineLevel="0" r="4564">
      <c r="A4564" s="23" t="s">
        <v>50</v>
      </c>
      <c r="B4564" s="32" t="n">
        <v>7009</v>
      </c>
      <c r="C4564" s="8" t="s">
        <v>1038</v>
      </c>
      <c r="D4564" s="10" t="n">
        <v>41609</v>
      </c>
      <c r="E4564" s="33" t="s">
        <v>2104</v>
      </c>
      <c r="F4564" s="12" t="s">
        <v>18</v>
      </c>
      <c r="G4564" s="12" t="n">
        <v>1</v>
      </c>
      <c r="H4564" s="34" t="n">
        <v>1251</v>
      </c>
      <c r="I4564" s="13" t="n">
        <f aca="false">+H4564*G4564</f>
        <v>1251</v>
      </c>
      <c r="J4564" s="23" t="s">
        <v>2075</v>
      </c>
    </row>
    <row collapsed="false" customFormat="false" customHeight="false" hidden="false" ht="22.5" outlineLevel="0" r="4565">
      <c r="A4565" s="23" t="s">
        <v>50</v>
      </c>
      <c r="B4565" s="32" t="n">
        <v>7010</v>
      </c>
      <c r="C4565" s="8" t="s">
        <v>1038</v>
      </c>
      <c r="D4565" s="10" t="n">
        <v>41609</v>
      </c>
      <c r="E4565" s="33" t="s">
        <v>2104</v>
      </c>
      <c r="F4565" s="12" t="s">
        <v>18</v>
      </c>
      <c r="G4565" s="12" t="n">
        <v>1</v>
      </c>
      <c r="H4565" s="34" t="n">
        <v>1251</v>
      </c>
      <c r="I4565" s="13" t="n">
        <f aca="false">+H4565*G4565</f>
        <v>1251</v>
      </c>
      <c r="J4565" s="23" t="s">
        <v>2075</v>
      </c>
    </row>
    <row collapsed="false" customFormat="false" customHeight="false" hidden="false" ht="22.5" outlineLevel="0" r="4566">
      <c r="A4566" s="23" t="s">
        <v>50</v>
      </c>
      <c r="B4566" s="32" t="n">
        <v>7011</v>
      </c>
      <c r="C4566" s="8" t="s">
        <v>1038</v>
      </c>
      <c r="D4566" s="10" t="n">
        <v>41609</v>
      </c>
      <c r="E4566" s="33" t="s">
        <v>2105</v>
      </c>
      <c r="F4566" s="12" t="s">
        <v>18</v>
      </c>
      <c r="G4566" s="12" t="n">
        <v>1</v>
      </c>
      <c r="H4566" s="34" t="n">
        <v>239</v>
      </c>
      <c r="I4566" s="13" t="n">
        <f aca="false">+H4566*G4566</f>
        <v>239</v>
      </c>
      <c r="J4566" s="23" t="s">
        <v>2075</v>
      </c>
    </row>
    <row collapsed="false" customFormat="false" customHeight="false" hidden="false" ht="22.5" outlineLevel="0" r="4567">
      <c r="A4567" s="23" t="s">
        <v>50</v>
      </c>
      <c r="B4567" s="32" t="n">
        <v>7012</v>
      </c>
      <c r="C4567" s="8" t="s">
        <v>1038</v>
      </c>
      <c r="D4567" s="10" t="n">
        <v>41609</v>
      </c>
      <c r="E4567" s="33" t="s">
        <v>2105</v>
      </c>
      <c r="F4567" s="12" t="s">
        <v>18</v>
      </c>
      <c r="G4567" s="12" t="n">
        <v>1</v>
      </c>
      <c r="H4567" s="34" t="n">
        <v>239</v>
      </c>
      <c r="I4567" s="13" t="n">
        <f aca="false">+H4567*G4567</f>
        <v>239</v>
      </c>
      <c r="J4567" s="23" t="s">
        <v>2075</v>
      </c>
    </row>
    <row collapsed="false" customFormat="false" customHeight="false" hidden="false" ht="22.5" outlineLevel="0" r="4568">
      <c r="A4568" s="23" t="s">
        <v>50</v>
      </c>
      <c r="B4568" s="32" t="n">
        <v>7013</v>
      </c>
      <c r="C4568" s="8" t="s">
        <v>1038</v>
      </c>
      <c r="D4568" s="10" t="n">
        <v>41609</v>
      </c>
      <c r="E4568" s="33" t="s">
        <v>2106</v>
      </c>
      <c r="F4568" s="12" t="s">
        <v>18</v>
      </c>
      <c r="G4568" s="12" t="n">
        <v>1</v>
      </c>
      <c r="H4568" s="34" t="n">
        <v>90</v>
      </c>
      <c r="I4568" s="13" t="n">
        <f aca="false">+H4568*G4568</f>
        <v>90</v>
      </c>
      <c r="J4568" s="23" t="s">
        <v>2075</v>
      </c>
    </row>
    <row collapsed="false" customFormat="false" customHeight="false" hidden="false" ht="22.5" outlineLevel="0" r="4569">
      <c r="A4569" s="23" t="s">
        <v>15</v>
      </c>
      <c r="B4569" s="32" t="n">
        <v>7036</v>
      </c>
      <c r="C4569" s="8" t="s">
        <v>1439</v>
      </c>
      <c r="D4569" s="10" t="n">
        <v>41609</v>
      </c>
      <c r="E4569" s="35" t="s">
        <v>2107</v>
      </c>
      <c r="F4569" s="12" t="s">
        <v>18</v>
      </c>
      <c r="G4569" s="12" t="n">
        <v>1</v>
      </c>
      <c r="H4569" s="34" t="n">
        <v>12000</v>
      </c>
      <c r="I4569" s="13" t="n">
        <f aca="false">+H4569*G4569</f>
        <v>12000</v>
      </c>
      <c r="J4569" s="23" t="s">
        <v>2108</v>
      </c>
    </row>
    <row collapsed="false" customFormat="false" customHeight="false" hidden="false" ht="22.5" outlineLevel="0" r="4570">
      <c r="A4570" s="23" t="s">
        <v>15</v>
      </c>
      <c r="B4570" s="32" t="n">
        <v>7037</v>
      </c>
      <c r="C4570" s="8" t="s">
        <v>1439</v>
      </c>
      <c r="D4570" s="10" t="n">
        <v>41609</v>
      </c>
      <c r="E4570" s="35" t="s">
        <v>2109</v>
      </c>
      <c r="F4570" s="12" t="s">
        <v>18</v>
      </c>
      <c r="G4570" s="12" t="n">
        <v>1</v>
      </c>
      <c r="H4570" s="34" t="n">
        <v>26000</v>
      </c>
      <c r="I4570" s="13" t="n">
        <f aca="false">+H4570*G4570</f>
        <v>26000</v>
      </c>
      <c r="J4570" s="23" t="s">
        <v>2108</v>
      </c>
    </row>
    <row collapsed="false" customFormat="false" customHeight="false" hidden="false" ht="22.5" outlineLevel="0" r="4571">
      <c r="A4571" s="23" t="s">
        <v>15</v>
      </c>
      <c r="B4571" s="32" t="n">
        <v>7038</v>
      </c>
      <c r="C4571" s="8" t="s">
        <v>1439</v>
      </c>
      <c r="D4571" s="10" t="n">
        <v>41609</v>
      </c>
      <c r="E4571" s="35" t="s">
        <v>2110</v>
      </c>
      <c r="F4571" s="12" t="s">
        <v>18</v>
      </c>
      <c r="G4571" s="12" t="n">
        <v>1</v>
      </c>
      <c r="H4571" s="34" t="n">
        <v>5600</v>
      </c>
      <c r="I4571" s="13" t="n">
        <f aca="false">+H4571*G4571</f>
        <v>5600</v>
      </c>
      <c r="J4571" s="23" t="s">
        <v>2108</v>
      </c>
    </row>
    <row collapsed="false" customFormat="false" customHeight="false" hidden="false" ht="22.5" outlineLevel="0" r="4572">
      <c r="A4572" s="23" t="s">
        <v>15</v>
      </c>
      <c r="B4572" s="32" t="n">
        <v>7039</v>
      </c>
      <c r="C4572" s="8" t="s">
        <v>1439</v>
      </c>
      <c r="D4572" s="10" t="n">
        <v>41609</v>
      </c>
      <c r="E4572" s="35" t="s">
        <v>2111</v>
      </c>
      <c r="F4572" s="12" t="s">
        <v>18</v>
      </c>
      <c r="G4572" s="12" t="n">
        <v>1</v>
      </c>
      <c r="H4572" s="34" t="n">
        <v>1800</v>
      </c>
      <c r="I4572" s="13" t="n">
        <f aca="false">+H4572*G4572</f>
        <v>1800</v>
      </c>
      <c r="J4572" s="23" t="s">
        <v>2108</v>
      </c>
    </row>
    <row collapsed="false" customFormat="false" customHeight="false" hidden="false" ht="22.5" outlineLevel="0" r="4573">
      <c r="A4573" s="23" t="s">
        <v>15</v>
      </c>
      <c r="B4573" s="32" t="n">
        <v>7040</v>
      </c>
      <c r="C4573" s="8" t="s">
        <v>1439</v>
      </c>
      <c r="D4573" s="10" t="n">
        <v>41609</v>
      </c>
      <c r="E4573" s="35" t="s">
        <v>2112</v>
      </c>
      <c r="F4573" s="12" t="s">
        <v>18</v>
      </c>
      <c r="G4573" s="12" t="n">
        <v>1</v>
      </c>
      <c r="H4573" s="34" t="n">
        <v>4600</v>
      </c>
      <c r="I4573" s="13" t="n">
        <f aca="false">+H4573*G4573</f>
        <v>4600</v>
      </c>
      <c r="J4573" s="23" t="s">
        <v>2108</v>
      </c>
    </row>
    <row collapsed="false" customFormat="false" customHeight="false" hidden="false" ht="22.5" outlineLevel="0" r="4574">
      <c r="A4574" s="23" t="s">
        <v>15</v>
      </c>
      <c r="B4574" s="32" t="n">
        <v>7034</v>
      </c>
      <c r="C4574" s="15" t="s">
        <v>207</v>
      </c>
      <c r="D4574" s="10" t="n">
        <v>41609</v>
      </c>
      <c r="E4574" s="35" t="s">
        <v>2113</v>
      </c>
      <c r="F4574" s="12" t="s">
        <v>18</v>
      </c>
      <c r="G4574" s="12" t="n">
        <v>1</v>
      </c>
      <c r="H4574" s="34" t="n">
        <v>1727</v>
      </c>
      <c r="I4574" s="13" t="n">
        <f aca="false">+H4574*G4574</f>
        <v>1727</v>
      </c>
      <c r="J4574" s="23" t="s">
        <v>2114</v>
      </c>
    </row>
    <row collapsed="false" customFormat="false" customHeight="false" hidden="false" ht="22.5" outlineLevel="0" r="4575">
      <c r="A4575" s="23" t="s">
        <v>15</v>
      </c>
      <c r="B4575" s="32" t="n">
        <v>7035</v>
      </c>
      <c r="C4575" s="15" t="s">
        <v>207</v>
      </c>
      <c r="D4575" s="10" t="n">
        <v>41609</v>
      </c>
      <c r="E4575" s="35" t="s">
        <v>2115</v>
      </c>
      <c r="F4575" s="12" t="s">
        <v>18</v>
      </c>
      <c r="G4575" s="12" t="n">
        <v>1</v>
      </c>
      <c r="H4575" s="34" t="n">
        <v>2338.49</v>
      </c>
      <c r="I4575" s="13" t="n">
        <f aca="false">+H4575*G4575</f>
        <v>2338.49</v>
      </c>
      <c r="J4575" s="23" t="s">
        <v>2114</v>
      </c>
    </row>
    <row collapsed="false" customFormat="false" customHeight="false" hidden="false" ht="22.5" outlineLevel="0" r="4576">
      <c r="A4576" s="36" t="s">
        <v>127</v>
      </c>
      <c r="B4576" s="37" t="n">
        <v>7041</v>
      </c>
      <c r="C4576" s="37" t="s">
        <v>128</v>
      </c>
      <c r="D4576" s="10" t="n">
        <v>41609</v>
      </c>
      <c r="E4576" s="35" t="s">
        <v>2116</v>
      </c>
      <c r="F4576" s="12" t="s">
        <v>18</v>
      </c>
      <c r="G4576" s="12" t="n">
        <v>1</v>
      </c>
      <c r="H4576" s="38" t="n">
        <v>17.5</v>
      </c>
      <c r="I4576" s="13" t="n">
        <f aca="false">+H4576*G4576</f>
        <v>17.5</v>
      </c>
      <c r="J4576" s="37" t="s">
        <v>2117</v>
      </c>
    </row>
    <row collapsed="false" customFormat="false" customHeight="false" hidden="false" ht="22.5" outlineLevel="0" r="4577">
      <c r="A4577" s="36" t="s">
        <v>127</v>
      </c>
      <c r="B4577" s="37" t="n">
        <v>7042</v>
      </c>
      <c r="C4577" s="37" t="s">
        <v>128</v>
      </c>
      <c r="D4577" s="10" t="n">
        <v>41609</v>
      </c>
      <c r="E4577" s="35" t="s">
        <v>2118</v>
      </c>
      <c r="F4577" s="12" t="s">
        <v>18</v>
      </c>
      <c r="G4577" s="12" t="n">
        <v>1</v>
      </c>
      <c r="H4577" s="38" t="n">
        <v>13.7</v>
      </c>
      <c r="I4577" s="13" t="n">
        <f aca="false">+H4577*G4577</f>
        <v>13.7</v>
      </c>
      <c r="J4577" s="37" t="s">
        <v>2117</v>
      </c>
    </row>
    <row collapsed="false" customFormat="false" customHeight="false" hidden="false" ht="22.5" outlineLevel="0" r="4578">
      <c r="A4578" s="36" t="s">
        <v>127</v>
      </c>
      <c r="B4578" s="37" t="n">
        <v>7043</v>
      </c>
      <c r="C4578" s="37" t="s">
        <v>128</v>
      </c>
      <c r="D4578" s="10" t="n">
        <v>41609</v>
      </c>
      <c r="E4578" s="35" t="s">
        <v>2119</v>
      </c>
      <c r="F4578" s="12" t="s">
        <v>18</v>
      </c>
      <c r="G4578" s="12" t="n">
        <v>1</v>
      </c>
      <c r="H4578" s="38" t="n">
        <v>4.15</v>
      </c>
      <c r="I4578" s="13" t="n">
        <f aca="false">+H4578*G4578</f>
        <v>4.15</v>
      </c>
      <c r="J4578" s="37" t="s">
        <v>2117</v>
      </c>
    </row>
    <row collapsed="false" customFormat="false" customHeight="false" hidden="false" ht="22.5" outlineLevel="0" r="4579">
      <c r="A4579" s="36" t="s">
        <v>50</v>
      </c>
      <c r="B4579" s="37" t="n">
        <v>7032</v>
      </c>
      <c r="C4579" s="15" t="s">
        <v>93</v>
      </c>
      <c r="D4579" s="10" t="n">
        <v>41609</v>
      </c>
      <c r="E4579" s="35" t="s">
        <v>2098</v>
      </c>
      <c r="F4579" s="12" t="s">
        <v>18</v>
      </c>
      <c r="G4579" s="12" t="n">
        <v>1</v>
      </c>
      <c r="H4579" s="39" t="n">
        <v>140</v>
      </c>
      <c r="I4579" s="13" t="n">
        <f aca="false">+H4579*G4579</f>
        <v>140</v>
      </c>
      <c r="J4579" s="37" t="s">
        <v>2099</v>
      </c>
    </row>
    <row collapsed="false" customFormat="false" customHeight="false" hidden="false" ht="15" outlineLevel="0" r="4580">
      <c r="A4580" s="36" t="s">
        <v>50</v>
      </c>
      <c r="B4580" s="37" t="n">
        <v>7033</v>
      </c>
      <c r="C4580" s="15" t="s">
        <v>26</v>
      </c>
      <c r="D4580" s="10" t="n">
        <v>41609</v>
      </c>
      <c r="E4580" s="35" t="s">
        <v>2098</v>
      </c>
      <c r="F4580" s="12" t="s">
        <v>18</v>
      </c>
      <c r="G4580" s="12" t="n">
        <v>1</v>
      </c>
      <c r="H4580" s="39" t="n">
        <v>140</v>
      </c>
      <c r="I4580" s="13" t="n">
        <f aca="false">+H4580*G4580</f>
        <v>140</v>
      </c>
      <c r="J4580" s="37" t="s">
        <v>2099</v>
      </c>
    </row>
    <row collapsed="false" customFormat="false" customHeight="false" hidden="false" ht="22.5" outlineLevel="0" r="4581">
      <c r="A4581" s="36" t="s">
        <v>15</v>
      </c>
      <c r="B4581" s="37" t="n">
        <v>7032</v>
      </c>
      <c r="C4581" s="15" t="s">
        <v>93</v>
      </c>
      <c r="D4581" s="10" t="n">
        <v>41609</v>
      </c>
      <c r="E4581" s="35" t="s">
        <v>2098</v>
      </c>
      <c r="F4581" s="12" t="s">
        <v>18</v>
      </c>
      <c r="G4581" s="12" t="n">
        <v>1</v>
      </c>
      <c r="H4581" s="39" t="n">
        <v>-140</v>
      </c>
      <c r="I4581" s="13" t="n">
        <f aca="false">+H4581*G4581</f>
        <v>-140</v>
      </c>
      <c r="J4581" s="37" t="s">
        <v>2099</v>
      </c>
    </row>
    <row collapsed="false" customFormat="false" customHeight="false" hidden="false" ht="15" outlineLevel="0" r="4582">
      <c r="A4582" s="36" t="s">
        <v>15</v>
      </c>
      <c r="B4582" s="37" t="n">
        <v>7033</v>
      </c>
      <c r="C4582" s="15" t="s">
        <v>26</v>
      </c>
      <c r="D4582" s="10" t="n">
        <v>41609</v>
      </c>
      <c r="E4582" s="35" t="s">
        <v>2098</v>
      </c>
      <c r="F4582" s="12" t="s">
        <v>18</v>
      </c>
      <c r="G4582" s="12" t="n">
        <v>1</v>
      </c>
      <c r="H4582" s="39" t="n">
        <v>-140</v>
      </c>
      <c r="I4582" s="13" t="n">
        <f aca="false">+H4582*G4582</f>
        <v>-140</v>
      </c>
      <c r="J4582" s="37" t="s">
        <v>2099</v>
      </c>
    </row>
    <row collapsed="false" customFormat="false" customHeight="false" hidden="false" ht="22.5" outlineLevel="0" r="4583">
      <c r="A4583" s="36" t="s">
        <v>127</v>
      </c>
      <c r="B4583" s="37" t="n">
        <v>7044</v>
      </c>
      <c r="C4583" s="37" t="s">
        <v>128</v>
      </c>
      <c r="D4583" s="10" t="n">
        <v>41609</v>
      </c>
      <c r="E4583" s="35" t="s">
        <v>2120</v>
      </c>
      <c r="F4583" s="12" t="s">
        <v>18</v>
      </c>
      <c r="G4583" s="12" t="n">
        <v>1</v>
      </c>
      <c r="H4583" s="38" t="n">
        <v>5.1</v>
      </c>
      <c r="I4583" s="13" t="n">
        <f aca="false">+H4583*G4583</f>
        <v>5.1</v>
      </c>
      <c r="J4583" s="37" t="s">
        <v>2117</v>
      </c>
    </row>
    <row collapsed="false" customFormat="false" customHeight="false" hidden="false" ht="22.5" outlineLevel="0" r="4584">
      <c r="A4584" s="36" t="s">
        <v>127</v>
      </c>
      <c r="B4584" s="37" t="n">
        <v>7045</v>
      </c>
      <c r="C4584" s="37" t="s">
        <v>128</v>
      </c>
      <c r="D4584" s="10" t="n">
        <v>41609</v>
      </c>
      <c r="E4584" s="35" t="s">
        <v>2121</v>
      </c>
      <c r="F4584" s="12" t="s">
        <v>18</v>
      </c>
      <c r="G4584" s="12" t="n">
        <v>1</v>
      </c>
      <c r="H4584" s="38" t="n">
        <v>3.4</v>
      </c>
      <c r="I4584" s="13" t="n">
        <f aca="false">+H4584*G4584</f>
        <v>3.4</v>
      </c>
      <c r="J4584" s="37" t="s">
        <v>2117</v>
      </c>
    </row>
    <row collapsed="false" customFormat="false" customHeight="false" hidden="false" ht="22.5" outlineLevel="0" r="4585">
      <c r="A4585" s="36" t="s">
        <v>127</v>
      </c>
      <c r="B4585" s="37" t="n">
        <v>7046</v>
      </c>
      <c r="C4585" s="37" t="s">
        <v>128</v>
      </c>
      <c r="D4585" s="10" t="n">
        <v>41609</v>
      </c>
      <c r="E4585" s="35" t="s">
        <v>2122</v>
      </c>
      <c r="F4585" s="12" t="s">
        <v>18</v>
      </c>
      <c r="G4585" s="12" t="n">
        <v>1</v>
      </c>
      <c r="H4585" s="38" t="n">
        <v>26.903</v>
      </c>
      <c r="I4585" s="13" t="n">
        <f aca="false">+H4585*G4585</f>
        <v>26.903</v>
      </c>
      <c r="J4585" s="37" t="s">
        <v>2117</v>
      </c>
    </row>
    <row collapsed="false" customFormat="false" customHeight="false" hidden="false" ht="22.5" outlineLevel="0" r="4586">
      <c r="A4586" s="36" t="s">
        <v>127</v>
      </c>
      <c r="B4586" s="37" t="n">
        <v>7047</v>
      </c>
      <c r="C4586" s="37" t="s">
        <v>128</v>
      </c>
      <c r="D4586" s="10" t="n">
        <v>41609</v>
      </c>
      <c r="E4586" s="35" t="s">
        <v>2123</v>
      </c>
      <c r="F4586" s="12" t="s">
        <v>18</v>
      </c>
      <c r="G4586" s="12" t="n">
        <v>1</v>
      </c>
      <c r="H4586" s="38" t="n">
        <v>19.9</v>
      </c>
      <c r="I4586" s="13" t="n">
        <f aca="false">+H4586*G4586</f>
        <v>19.9</v>
      </c>
      <c r="J4586" s="37" t="s">
        <v>2117</v>
      </c>
    </row>
    <row collapsed="false" customFormat="false" customHeight="false" hidden="false" ht="22.5" outlineLevel="0" r="4587">
      <c r="A4587" s="36" t="s">
        <v>127</v>
      </c>
      <c r="B4587" s="37" t="n">
        <v>7048</v>
      </c>
      <c r="C4587" s="37" t="s">
        <v>128</v>
      </c>
      <c r="D4587" s="10" t="n">
        <v>41609</v>
      </c>
      <c r="E4587" s="35" t="s">
        <v>2124</v>
      </c>
      <c r="F4587" s="12" t="s">
        <v>18</v>
      </c>
      <c r="G4587" s="12" t="n">
        <v>1</v>
      </c>
      <c r="H4587" s="38" t="n">
        <v>2.8</v>
      </c>
      <c r="I4587" s="13" t="n">
        <f aca="false">+H4587*G4587</f>
        <v>2.8</v>
      </c>
      <c r="J4587" s="37" t="s">
        <v>2117</v>
      </c>
    </row>
    <row collapsed="false" customFormat="false" customHeight="false" hidden="false" ht="22.5" outlineLevel="0" r="4588">
      <c r="A4588" s="36" t="s">
        <v>127</v>
      </c>
      <c r="B4588" s="37" t="n">
        <v>7049</v>
      </c>
      <c r="C4588" s="37" t="s">
        <v>128</v>
      </c>
      <c r="D4588" s="10" t="n">
        <v>41609</v>
      </c>
      <c r="E4588" s="35" t="s">
        <v>2124</v>
      </c>
      <c r="F4588" s="12" t="s">
        <v>18</v>
      </c>
      <c r="G4588" s="12" t="n">
        <v>1</v>
      </c>
      <c r="H4588" s="38" t="n">
        <v>2.8</v>
      </c>
      <c r="I4588" s="13" t="n">
        <f aca="false">+H4588*G4588</f>
        <v>2.8</v>
      </c>
      <c r="J4588" s="37" t="s">
        <v>2117</v>
      </c>
    </row>
    <row collapsed="false" customFormat="false" customHeight="false" hidden="false" ht="22.5" outlineLevel="0" r="4589">
      <c r="A4589" s="36" t="s">
        <v>127</v>
      </c>
      <c r="B4589" s="37" t="n">
        <v>7050</v>
      </c>
      <c r="C4589" s="37" t="s">
        <v>128</v>
      </c>
      <c r="D4589" s="10" t="n">
        <v>41609</v>
      </c>
      <c r="E4589" s="35" t="s">
        <v>2125</v>
      </c>
      <c r="F4589" s="12" t="s">
        <v>18</v>
      </c>
      <c r="G4589" s="12" t="n">
        <v>1</v>
      </c>
      <c r="H4589" s="38" t="n">
        <v>51.88</v>
      </c>
      <c r="I4589" s="13" t="n">
        <f aca="false">+H4589*G4589</f>
        <v>51.88</v>
      </c>
      <c r="J4589" s="37" t="s">
        <v>2117</v>
      </c>
    </row>
    <row collapsed="false" customFormat="false" customHeight="false" hidden="false" ht="22.5" outlineLevel="0" r="4590">
      <c r="A4590" s="23" t="s">
        <v>50</v>
      </c>
      <c r="B4590" s="32" t="n">
        <v>6890</v>
      </c>
      <c r="C4590" s="23" t="s">
        <v>65</v>
      </c>
      <c r="D4590" s="10" t="n">
        <v>41609</v>
      </c>
      <c r="E4590" s="33" t="s">
        <v>2126</v>
      </c>
      <c r="F4590" s="12" t="s">
        <v>18</v>
      </c>
      <c r="G4590" s="12" t="n">
        <v>1</v>
      </c>
      <c r="H4590" s="34" t="n">
        <v>249</v>
      </c>
      <c r="I4590" s="13" t="n">
        <f aca="false">+H4590*G4590</f>
        <v>249</v>
      </c>
      <c r="J4590" s="23" t="s">
        <v>2101</v>
      </c>
    </row>
    <row collapsed="false" customFormat="false" customHeight="false" hidden="false" ht="22.5" outlineLevel="0" r="4591">
      <c r="A4591" s="23" t="s">
        <v>50</v>
      </c>
      <c r="B4591" s="32" t="n">
        <v>6891</v>
      </c>
      <c r="C4591" s="23" t="s">
        <v>65</v>
      </c>
      <c r="D4591" s="10" t="n">
        <v>41609</v>
      </c>
      <c r="E4591" s="33" t="s">
        <v>2126</v>
      </c>
      <c r="F4591" s="12" t="s">
        <v>18</v>
      </c>
      <c r="G4591" s="12" t="n">
        <v>1</v>
      </c>
      <c r="H4591" s="34" t="n">
        <v>249</v>
      </c>
      <c r="I4591" s="13" t="n">
        <f aca="false">+H4591*G4591</f>
        <v>249</v>
      </c>
      <c r="J4591" s="23" t="s">
        <v>2101</v>
      </c>
    </row>
    <row collapsed="false" customFormat="false" customHeight="false" hidden="false" ht="22.5" outlineLevel="0" r="4592">
      <c r="A4592" s="23" t="s">
        <v>50</v>
      </c>
      <c r="B4592" s="32" t="n">
        <v>6892</v>
      </c>
      <c r="C4592" s="23" t="s">
        <v>65</v>
      </c>
      <c r="D4592" s="10" t="n">
        <v>41609</v>
      </c>
      <c r="E4592" s="33" t="s">
        <v>2126</v>
      </c>
      <c r="F4592" s="12" t="s">
        <v>18</v>
      </c>
      <c r="G4592" s="12" t="n">
        <v>1</v>
      </c>
      <c r="H4592" s="34" t="n">
        <v>249</v>
      </c>
      <c r="I4592" s="13" t="n">
        <f aca="false">+H4592*G4592</f>
        <v>249</v>
      </c>
      <c r="J4592" s="23" t="s">
        <v>2101</v>
      </c>
    </row>
    <row collapsed="false" customFormat="false" customHeight="false" hidden="false" ht="22.5" outlineLevel="0" r="4593">
      <c r="A4593" s="23" t="s">
        <v>50</v>
      </c>
      <c r="B4593" s="32" t="n">
        <v>6893</v>
      </c>
      <c r="C4593" s="23" t="s">
        <v>65</v>
      </c>
      <c r="D4593" s="10" t="n">
        <v>41609</v>
      </c>
      <c r="E4593" s="33" t="s">
        <v>2126</v>
      </c>
      <c r="F4593" s="12" t="s">
        <v>18</v>
      </c>
      <c r="G4593" s="12" t="n">
        <v>1</v>
      </c>
      <c r="H4593" s="34" t="n">
        <v>249</v>
      </c>
      <c r="I4593" s="13" t="n">
        <f aca="false">+H4593*G4593</f>
        <v>249</v>
      </c>
      <c r="J4593" s="23" t="s">
        <v>2101</v>
      </c>
    </row>
    <row collapsed="false" customFormat="false" customHeight="false" hidden="false" ht="22.5" outlineLevel="0" r="4594">
      <c r="A4594" s="23" t="s">
        <v>50</v>
      </c>
      <c r="B4594" s="32" t="n">
        <v>6894</v>
      </c>
      <c r="C4594" s="23" t="s">
        <v>65</v>
      </c>
      <c r="D4594" s="10" t="n">
        <v>41609</v>
      </c>
      <c r="E4594" s="33" t="s">
        <v>2126</v>
      </c>
      <c r="F4594" s="12" t="s">
        <v>18</v>
      </c>
      <c r="G4594" s="12" t="n">
        <v>1</v>
      </c>
      <c r="H4594" s="34" t="n">
        <v>249</v>
      </c>
      <c r="I4594" s="13" t="n">
        <f aca="false">+H4594*G4594</f>
        <v>249</v>
      </c>
      <c r="J4594" s="23" t="s">
        <v>2101</v>
      </c>
    </row>
    <row collapsed="false" customFormat="false" customHeight="false" hidden="false" ht="22.5" outlineLevel="0" r="4595">
      <c r="A4595" s="23" t="s">
        <v>50</v>
      </c>
      <c r="B4595" s="32" t="n">
        <v>6895</v>
      </c>
      <c r="C4595" s="23" t="s">
        <v>65</v>
      </c>
      <c r="D4595" s="10" t="n">
        <v>41609</v>
      </c>
      <c r="E4595" s="33" t="s">
        <v>2126</v>
      </c>
      <c r="F4595" s="12" t="s">
        <v>18</v>
      </c>
      <c r="G4595" s="12" t="n">
        <v>1</v>
      </c>
      <c r="H4595" s="34" t="n">
        <v>249</v>
      </c>
      <c r="I4595" s="13" t="n">
        <f aca="false">+H4595*G4595</f>
        <v>249</v>
      </c>
      <c r="J4595" s="23" t="s">
        <v>2101</v>
      </c>
    </row>
    <row collapsed="false" customFormat="false" customHeight="false" hidden="false" ht="22.5" outlineLevel="0" r="4596">
      <c r="A4596" s="23" t="s">
        <v>50</v>
      </c>
      <c r="B4596" s="32" t="n">
        <v>6896</v>
      </c>
      <c r="C4596" s="23" t="s">
        <v>65</v>
      </c>
      <c r="D4596" s="10" t="n">
        <v>41609</v>
      </c>
      <c r="E4596" s="33" t="s">
        <v>2126</v>
      </c>
      <c r="F4596" s="12" t="s">
        <v>18</v>
      </c>
      <c r="G4596" s="12" t="n">
        <v>1</v>
      </c>
      <c r="H4596" s="34" t="n">
        <v>249</v>
      </c>
      <c r="I4596" s="13" t="n">
        <f aca="false">+H4596*G4596</f>
        <v>249</v>
      </c>
      <c r="J4596" s="23" t="s">
        <v>2101</v>
      </c>
    </row>
    <row collapsed="false" customFormat="false" customHeight="false" hidden="false" ht="22.5" outlineLevel="0" r="4597">
      <c r="A4597" s="23" t="s">
        <v>50</v>
      </c>
      <c r="B4597" s="32" t="n">
        <v>6897</v>
      </c>
      <c r="C4597" s="23" t="s">
        <v>194</v>
      </c>
      <c r="D4597" s="10" t="n">
        <v>41609</v>
      </c>
      <c r="E4597" s="33" t="s">
        <v>2126</v>
      </c>
      <c r="F4597" s="12" t="s">
        <v>18</v>
      </c>
      <c r="G4597" s="12" t="n">
        <v>1</v>
      </c>
      <c r="H4597" s="34" t="n">
        <v>249</v>
      </c>
      <c r="I4597" s="13" t="n">
        <f aca="false">+H4597*G4597</f>
        <v>249</v>
      </c>
      <c r="J4597" s="23" t="s">
        <v>2101</v>
      </c>
    </row>
    <row collapsed="false" customFormat="false" customHeight="false" hidden="false" ht="22.5" outlineLevel="0" r="4598">
      <c r="A4598" s="23" t="s">
        <v>50</v>
      </c>
      <c r="B4598" s="32" t="n">
        <v>6898</v>
      </c>
      <c r="C4598" s="8" t="s">
        <v>186</v>
      </c>
      <c r="D4598" s="10" t="n">
        <v>41609</v>
      </c>
      <c r="E4598" s="33" t="s">
        <v>2126</v>
      </c>
      <c r="F4598" s="12" t="s">
        <v>18</v>
      </c>
      <c r="G4598" s="12" t="n">
        <v>1</v>
      </c>
      <c r="H4598" s="34" t="n">
        <v>249</v>
      </c>
      <c r="I4598" s="13" t="n">
        <f aca="false">+H4598*G4598</f>
        <v>249</v>
      </c>
      <c r="J4598" s="23" t="s">
        <v>2101</v>
      </c>
    </row>
    <row collapsed="false" customFormat="false" customHeight="false" hidden="false" ht="22.5" outlineLevel="0" r="4599">
      <c r="A4599" s="23" t="s">
        <v>50</v>
      </c>
      <c r="B4599" s="32" t="n">
        <v>6899</v>
      </c>
      <c r="C4599" s="15" t="s">
        <v>356</v>
      </c>
      <c r="D4599" s="10" t="n">
        <v>41609</v>
      </c>
      <c r="E4599" s="33" t="s">
        <v>2126</v>
      </c>
      <c r="F4599" s="12" t="s">
        <v>18</v>
      </c>
      <c r="G4599" s="12" t="n">
        <v>1</v>
      </c>
      <c r="H4599" s="34" t="n">
        <v>249</v>
      </c>
      <c r="I4599" s="13" t="n">
        <f aca="false">+H4599*G4599</f>
        <v>249</v>
      </c>
      <c r="J4599" s="23" t="s">
        <v>2101</v>
      </c>
    </row>
    <row collapsed="false" customFormat="false" customHeight="false" hidden="false" ht="22.5" outlineLevel="0" r="4600">
      <c r="A4600" s="23" t="s">
        <v>50</v>
      </c>
      <c r="B4600" s="32" t="n">
        <v>6900</v>
      </c>
      <c r="C4600" s="23" t="s">
        <v>65</v>
      </c>
      <c r="D4600" s="10" t="n">
        <v>41609</v>
      </c>
      <c r="E4600" s="33" t="s">
        <v>2126</v>
      </c>
      <c r="F4600" s="12" t="s">
        <v>18</v>
      </c>
      <c r="G4600" s="12" t="n">
        <v>1</v>
      </c>
      <c r="H4600" s="34" t="n">
        <v>249</v>
      </c>
      <c r="I4600" s="13" t="n">
        <f aca="false">+H4600*G4600</f>
        <v>249</v>
      </c>
      <c r="J4600" s="23" t="s">
        <v>2101</v>
      </c>
    </row>
    <row collapsed="false" customFormat="false" customHeight="false" hidden="false" ht="22.5" outlineLevel="0" r="4601">
      <c r="A4601" s="23" t="s">
        <v>50</v>
      </c>
      <c r="B4601" s="32" t="n">
        <v>6906</v>
      </c>
      <c r="C4601" s="23" t="s">
        <v>65</v>
      </c>
      <c r="D4601" s="10" t="n">
        <v>41609</v>
      </c>
      <c r="E4601" s="33" t="s">
        <v>2127</v>
      </c>
      <c r="F4601" s="12" t="s">
        <v>18</v>
      </c>
      <c r="G4601" s="12" t="n">
        <v>1</v>
      </c>
      <c r="H4601" s="30" t="n">
        <v>1828</v>
      </c>
      <c r="I4601" s="13" t="n">
        <f aca="false">+H4601*G4601</f>
        <v>1828</v>
      </c>
      <c r="J4601" s="23" t="s">
        <v>2101</v>
      </c>
    </row>
    <row collapsed="false" customFormat="false" customHeight="false" hidden="false" ht="22.5" outlineLevel="0" r="4602">
      <c r="A4602" s="23" t="s">
        <v>50</v>
      </c>
      <c r="B4602" s="32" t="n">
        <v>6907</v>
      </c>
      <c r="C4602" s="23" t="s">
        <v>65</v>
      </c>
      <c r="D4602" s="10" t="n">
        <v>41609</v>
      </c>
      <c r="E4602" s="33" t="s">
        <v>2128</v>
      </c>
      <c r="F4602" s="12" t="s">
        <v>18</v>
      </c>
      <c r="G4602" s="12" t="n">
        <v>1</v>
      </c>
      <c r="H4602" s="30" t="n">
        <v>397</v>
      </c>
      <c r="I4602" s="13" t="n">
        <f aca="false">+H4602*G4602</f>
        <v>397</v>
      </c>
      <c r="J4602" s="23" t="s">
        <v>2101</v>
      </c>
    </row>
    <row collapsed="false" customFormat="false" customHeight="false" hidden="false" ht="22.5" outlineLevel="0" r="4603">
      <c r="A4603" s="23" t="s">
        <v>50</v>
      </c>
      <c r="B4603" s="32" t="n">
        <v>6908</v>
      </c>
      <c r="C4603" s="23" t="s">
        <v>65</v>
      </c>
      <c r="D4603" s="10" t="n">
        <v>41609</v>
      </c>
      <c r="E4603" s="33" t="s">
        <v>2128</v>
      </c>
      <c r="F4603" s="12" t="s">
        <v>18</v>
      </c>
      <c r="G4603" s="12" t="n">
        <v>1</v>
      </c>
      <c r="H4603" s="30" t="n">
        <v>397</v>
      </c>
      <c r="I4603" s="13" t="n">
        <f aca="false">+H4603*G4603</f>
        <v>397</v>
      </c>
      <c r="J4603" s="23" t="s">
        <v>2101</v>
      </c>
    </row>
    <row collapsed="false" customFormat="false" customHeight="false" hidden="false" ht="22.5" outlineLevel="0" r="4604">
      <c r="A4604" s="23" t="s">
        <v>50</v>
      </c>
      <c r="B4604" s="32" t="n">
        <v>6909</v>
      </c>
      <c r="C4604" s="23" t="s">
        <v>65</v>
      </c>
      <c r="D4604" s="10" t="n">
        <v>41609</v>
      </c>
      <c r="E4604" s="33" t="s">
        <v>2128</v>
      </c>
      <c r="F4604" s="12" t="s">
        <v>18</v>
      </c>
      <c r="G4604" s="12" t="n">
        <v>1</v>
      </c>
      <c r="H4604" s="30" t="n">
        <v>397</v>
      </c>
      <c r="I4604" s="13" t="n">
        <f aca="false">+H4604*G4604</f>
        <v>397</v>
      </c>
      <c r="J4604" s="23" t="s">
        <v>2101</v>
      </c>
    </row>
    <row collapsed="false" customFormat="false" customHeight="false" hidden="false" ht="22.5" outlineLevel="0" r="4605">
      <c r="A4605" s="23" t="s">
        <v>50</v>
      </c>
      <c r="B4605" s="32" t="n">
        <v>6910</v>
      </c>
      <c r="C4605" s="23" t="s">
        <v>65</v>
      </c>
      <c r="D4605" s="10" t="n">
        <v>41609</v>
      </c>
      <c r="E4605" s="33" t="s">
        <v>2128</v>
      </c>
      <c r="F4605" s="12" t="s">
        <v>18</v>
      </c>
      <c r="G4605" s="12" t="n">
        <v>1</v>
      </c>
      <c r="H4605" s="30" t="n">
        <v>397</v>
      </c>
      <c r="I4605" s="13" t="n">
        <f aca="false">+H4605*G4605</f>
        <v>397</v>
      </c>
      <c r="J4605" s="23" t="s">
        <v>2101</v>
      </c>
    </row>
    <row collapsed="false" customFormat="false" customHeight="false" hidden="false" ht="22.5" outlineLevel="0" r="4606">
      <c r="A4606" s="23" t="s">
        <v>50</v>
      </c>
      <c r="B4606" s="32" t="n">
        <v>6911</v>
      </c>
      <c r="C4606" s="15" t="s">
        <v>155</v>
      </c>
      <c r="D4606" s="10" t="n">
        <v>41609</v>
      </c>
      <c r="E4606" s="33" t="s">
        <v>2128</v>
      </c>
      <c r="F4606" s="12" t="s">
        <v>18</v>
      </c>
      <c r="G4606" s="12" t="n">
        <v>1</v>
      </c>
      <c r="H4606" s="30" t="n">
        <v>397</v>
      </c>
      <c r="I4606" s="13" t="n">
        <f aca="false">+H4606*G4606</f>
        <v>397</v>
      </c>
      <c r="J4606" s="23" t="s">
        <v>2101</v>
      </c>
    </row>
    <row collapsed="false" customFormat="false" customHeight="false" hidden="false" ht="22.5" outlineLevel="0" r="4607">
      <c r="A4607" s="23" t="s">
        <v>50</v>
      </c>
      <c r="B4607" s="32" t="n">
        <v>6912</v>
      </c>
      <c r="C4607" s="15" t="s">
        <v>726</v>
      </c>
      <c r="D4607" s="10" t="n">
        <v>41609</v>
      </c>
      <c r="E4607" s="33" t="s">
        <v>2128</v>
      </c>
      <c r="F4607" s="12" t="s">
        <v>18</v>
      </c>
      <c r="G4607" s="12" t="n">
        <v>1</v>
      </c>
      <c r="H4607" s="30" t="n">
        <v>397</v>
      </c>
      <c r="I4607" s="13" t="n">
        <f aca="false">+H4607*G4607</f>
        <v>397</v>
      </c>
      <c r="J4607" s="23" t="s">
        <v>2101</v>
      </c>
    </row>
    <row collapsed="false" customFormat="false" customHeight="false" hidden="false" ht="22.5" outlineLevel="0" r="4608">
      <c r="A4608" s="23" t="s">
        <v>50</v>
      </c>
      <c r="B4608" s="32" t="n">
        <v>6913</v>
      </c>
      <c r="C4608" s="23" t="s">
        <v>65</v>
      </c>
      <c r="D4608" s="10" t="n">
        <v>41609</v>
      </c>
      <c r="E4608" s="33" t="s">
        <v>2128</v>
      </c>
      <c r="F4608" s="12" t="s">
        <v>18</v>
      </c>
      <c r="G4608" s="12" t="n">
        <v>1</v>
      </c>
      <c r="H4608" s="30" t="n">
        <v>397</v>
      </c>
      <c r="I4608" s="13" t="n">
        <f aca="false">+H4608*G4608</f>
        <v>397</v>
      </c>
      <c r="J4608" s="23" t="s">
        <v>2101</v>
      </c>
    </row>
    <row collapsed="false" customFormat="false" customHeight="false" hidden="false" ht="22.5" outlineLevel="0" r="4609">
      <c r="A4609" s="23" t="s">
        <v>50</v>
      </c>
      <c r="B4609" s="32" t="n">
        <v>6914</v>
      </c>
      <c r="C4609" s="23" t="s">
        <v>65</v>
      </c>
      <c r="D4609" s="10" t="n">
        <v>41609</v>
      </c>
      <c r="E4609" s="33" t="s">
        <v>2128</v>
      </c>
      <c r="F4609" s="12" t="s">
        <v>18</v>
      </c>
      <c r="G4609" s="12" t="n">
        <v>1</v>
      </c>
      <c r="H4609" s="30" t="n">
        <v>397</v>
      </c>
      <c r="I4609" s="13" t="n">
        <f aca="false">+H4609*G4609</f>
        <v>397</v>
      </c>
      <c r="J4609" s="23" t="s">
        <v>2101</v>
      </c>
    </row>
    <row collapsed="false" customFormat="false" customHeight="false" hidden="false" ht="22.5" outlineLevel="0" r="4610">
      <c r="A4610" s="23" t="s">
        <v>50</v>
      </c>
      <c r="B4610" s="32" t="n">
        <v>6915</v>
      </c>
      <c r="C4610" s="15" t="s">
        <v>155</v>
      </c>
      <c r="D4610" s="10" t="n">
        <v>41609</v>
      </c>
      <c r="E4610" s="33" t="s">
        <v>2128</v>
      </c>
      <c r="F4610" s="12" t="s">
        <v>18</v>
      </c>
      <c r="G4610" s="12" t="n">
        <v>1</v>
      </c>
      <c r="H4610" s="30" t="n">
        <v>397</v>
      </c>
      <c r="I4610" s="13" t="n">
        <f aca="false">+H4610*G4610</f>
        <v>397</v>
      </c>
      <c r="J4610" s="23" t="s">
        <v>2101</v>
      </c>
    </row>
    <row collapsed="false" customFormat="false" customHeight="false" hidden="false" ht="22.5" outlineLevel="0" r="4611">
      <c r="A4611" s="23" t="s">
        <v>50</v>
      </c>
      <c r="B4611" s="32" t="n">
        <v>6916</v>
      </c>
      <c r="C4611" s="23" t="s">
        <v>65</v>
      </c>
      <c r="D4611" s="10" t="n">
        <v>41609</v>
      </c>
      <c r="E4611" s="33" t="s">
        <v>2128</v>
      </c>
      <c r="F4611" s="12" t="s">
        <v>18</v>
      </c>
      <c r="G4611" s="12" t="n">
        <v>1</v>
      </c>
      <c r="H4611" s="30" t="n">
        <v>397</v>
      </c>
      <c r="I4611" s="13" t="n">
        <f aca="false">+H4611*G4611</f>
        <v>397</v>
      </c>
      <c r="J4611" s="23" t="s">
        <v>2101</v>
      </c>
    </row>
    <row collapsed="false" customFormat="false" customHeight="false" hidden="false" ht="22.5" outlineLevel="0" r="4612">
      <c r="A4612" s="23" t="s">
        <v>50</v>
      </c>
      <c r="B4612" s="32" t="n">
        <v>6917</v>
      </c>
      <c r="C4612" s="8" t="s">
        <v>152</v>
      </c>
      <c r="D4612" s="10" t="n">
        <v>41609</v>
      </c>
      <c r="E4612" s="33" t="s">
        <v>2128</v>
      </c>
      <c r="F4612" s="12" t="s">
        <v>18</v>
      </c>
      <c r="G4612" s="12" t="n">
        <v>1</v>
      </c>
      <c r="H4612" s="30" t="n">
        <v>397</v>
      </c>
      <c r="I4612" s="13" t="n">
        <f aca="false">+H4612*G4612</f>
        <v>397</v>
      </c>
      <c r="J4612" s="23" t="s">
        <v>2101</v>
      </c>
    </row>
    <row collapsed="false" customFormat="false" customHeight="false" hidden="false" ht="22.5" outlineLevel="0" r="4613">
      <c r="A4613" s="23" t="s">
        <v>50</v>
      </c>
      <c r="B4613" s="32" t="n">
        <v>6918</v>
      </c>
      <c r="C4613" s="8" t="s">
        <v>152</v>
      </c>
      <c r="D4613" s="10" t="n">
        <v>41609</v>
      </c>
      <c r="E4613" s="33" t="s">
        <v>2128</v>
      </c>
      <c r="F4613" s="12" t="s">
        <v>18</v>
      </c>
      <c r="G4613" s="12" t="n">
        <v>1</v>
      </c>
      <c r="H4613" s="30" t="n">
        <v>397</v>
      </c>
      <c r="I4613" s="13" t="n">
        <f aca="false">+H4613*G4613</f>
        <v>397</v>
      </c>
      <c r="J4613" s="23" t="s">
        <v>2101</v>
      </c>
    </row>
    <row collapsed="false" customFormat="false" customHeight="false" hidden="false" ht="22.5" outlineLevel="0" r="4614">
      <c r="A4614" s="23" t="s">
        <v>50</v>
      </c>
      <c r="B4614" s="32" t="n">
        <v>6919</v>
      </c>
      <c r="C4614" s="8" t="s">
        <v>186</v>
      </c>
      <c r="D4614" s="10" t="n">
        <v>41609</v>
      </c>
      <c r="E4614" s="33" t="s">
        <v>2128</v>
      </c>
      <c r="F4614" s="12" t="s">
        <v>18</v>
      </c>
      <c r="G4614" s="12" t="n">
        <v>1</v>
      </c>
      <c r="H4614" s="30" t="n">
        <v>397</v>
      </c>
      <c r="I4614" s="13" t="n">
        <f aca="false">+H4614*G4614</f>
        <v>397</v>
      </c>
      <c r="J4614" s="23" t="s">
        <v>2101</v>
      </c>
    </row>
    <row collapsed="false" customFormat="false" customHeight="false" hidden="false" ht="22.5" outlineLevel="0" r="4615">
      <c r="A4615" s="23" t="s">
        <v>50</v>
      </c>
      <c r="B4615" s="32" t="n">
        <v>6920</v>
      </c>
      <c r="C4615" s="23" t="s">
        <v>194</v>
      </c>
      <c r="D4615" s="10" t="n">
        <v>41609</v>
      </c>
      <c r="E4615" s="33" t="s">
        <v>2128</v>
      </c>
      <c r="F4615" s="12" t="s">
        <v>18</v>
      </c>
      <c r="G4615" s="12" t="n">
        <v>1</v>
      </c>
      <c r="H4615" s="30" t="n">
        <v>397</v>
      </c>
      <c r="I4615" s="13" t="n">
        <f aca="false">+H4615*G4615</f>
        <v>397</v>
      </c>
      <c r="J4615" s="23" t="s">
        <v>2101</v>
      </c>
    </row>
    <row collapsed="false" customFormat="false" customHeight="false" hidden="false" ht="22.5" outlineLevel="0" r="4616">
      <c r="A4616" s="23" t="s">
        <v>50</v>
      </c>
      <c r="B4616" s="32" t="n">
        <v>6921</v>
      </c>
      <c r="C4616" s="23" t="s">
        <v>79</v>
      </c>
      <c r="D4616" s="10" t="n">
        <v>41609</v>
      </c>
      <c r="E4616" s="33" t="s">
        <v>2128</v>
      </c>
      <c r="F4616" s="12" t="s">
        <v>18</v>
      </c>
      <c r="G4616" s="12" t="n">
        <v>1</v>
      </c>
      <c r="H4616" s="30" t="n">
        <v>397</v>
      </c>
      <c r="I4616" s="13" t="n">
        <f aca="false">+H4616*G4616</f>
        <v>397</v>
      </c>
      <c r="J4616" s="23" t="s">
        <v>2101</v>
      </c>
    </row>
    <row collapsed="false" customFormat="false" customHeight="false" hidden="false" ht="22.5" outlineLevel="0" r="4617">
      <c r="A4617" s="23" t="s">
        <v>50</v>
      </c>
      <c r="B4617" s="32" t="n">
        <v>6922</v>
      </c>
      <c r="C4617" s="15" t="s">
        <v>356</v>
      </c>
      <c r="D4617" s="10" t="n">
        <v>41609</v>
      </c>
      <c r="E4617" s="33" t="s">
        <v>2128</v>
      </c>
      <c r="F4617" s="12" t="s">
        <v>18</v>
      </c>
      <c r="G4617" s="12" t="n">
        <v>1</v>
      </c>
      <c r="H4617" s="30" t="n">
        <v>397</v>
      </c>
      <c r="I4617" s="13" t="n">
        <f aca="false">+H4617*G4617</f>
        <v>397</v>
      </c>
      <c r="J4617" s="23" t="s">
        <v>2101</v>
      </c>
    </row>
    <row collapsed="false" customFormat="false" customHeight="false" hidden="false" ht="22.5" outlineLevel="0" r="4618">
      <c r="A4618" s="23" t="s">
        <v>50</v>
      </c>
      <c r="B4618" s="32" t="n">
        <v>6923</v>
      </c>
      <c r="C4618" s="15" t="s">
        <v>356</v>
      </c>
      <c r="D4618" s="10" t="n">
        <v>41609</v>
      </c>
      <c r="E4618" s="33" t="s">
        <v>2128</v>
      </c>
      <c r="F4618" s="12" t="s">
        <v>18</v>
      </c>
      <c r="G4618" s="12" t="n">
        <v>1</v>
      </c>
      <c r="H4618" s="30" t="n">
        <v>397</v>
      </c>
      <c r="I4618" s="13" t="n">
        <f aca="false">+H4618*G4618</f>
        <v>397</v>
      </c>
      <c r="J4618" s="23" t="s">
        <v>2101</v>
      </c>
    </row>
    <row collapsed="false" customFormat="false" customHeight="false" hidden="false" ht="22.5" outlineLevel="0" r="4619">
      <c r="A4619" s="23" t="s">
        <v>50</v>
      </c>
      <c r="B4619" s="32" t="n">
        <v>6924</v>
      </c>
      <c r="C4619" s="8" t="s">
        <v>32</v>
      </c>
      <c r="D4619" s="10" t="n">
        <v>41609</v>
      </c>
      <c r="E4619" s="33" t="s">
        <v>2128</v>
      </c>
      <c r="F4619" s="12" t="s">
        <v>18</v>
      </c>
      <c r="G4619" s="12" t="n">
        <v>1</v>
      </c>
      <c r="H4619" s="30" t="n">
        <v>397</v>
      </c>
      <c r="I4619" s="13" t="n">
        <f aca="false">+H4619*G4619</f>
        <v>397</v>
      </c>
      <c r="J4619" s="23" t="s">
        <v>2101</v>
      </c>
    </row>
    <row collapsed="false" customFormat="false" customHeight="false" hidden="false" ht="22.5" outlineLevel="0" r="4620">
      <c r="A4620" s="23" t="s">
        <v>50</v>
      </c>
      <c r="B4620" s="32" t="n">
        <v>6925</v>
      </c>
      <c r="C4620" s="8" t="s">
        <v>32</v>
      </c>
      <c r="D4620" s="10" t="n">
        <v>41609</v>
      </c>
      <c r="E4620" s="33" t="s">
        <v>2128</v>
      </c>
      <c r="F4620" s="12" t="s">
        <v>18</v>
      </c>
      <c r="G4620" s="12" t="n">
        <v>1</v>
      </c>
      <c r="H4620" s="30" t="n">
        <v>397</v>
      </c>
      <c r="I4620" s="13" t="n">
        <f aca="false">+H4620*G4620</f>
        <v>397</v>
      </c>
      <c r="J4620" s="23" t="s">
        <v>2101</v>
      </c>
    </row>
    <row collapsed="false" customFormat="false" customHeight="false" hidden="false" ht="22.5" outlineLevel="0" r="4621">
      <c r="A4621" s="23" t="s">
        <v>50</v>
      </c>
      <c r="B4621" s="32" t="n">
        <v>6926</v>
      </c>
      <c r="C4621" s="15" t="s">
        <v>1300</v>
      </c>
      <c r="D4621" s="10" t="n">
        <v>41609</v>
      </c>
      <c r="E4621" s="33" t="s">
        <v>2128</v>
      </c>
      <c r="F4621" s="12" t="s">
        <v>18</v>
      </c>
      <c r="G4621" s="12" t="n">
        <v>1</v>
      </c>
      <c r="H4621" s="30" t="n">
        <v>397</v>
      </c>
      <c r="I4621" s="13" t="n">
        <f aca="false">+H4621*G4621</f>
        <v>397</v>
      </c>
      <c r="J4621" s="23" t="s">
        <v>2101</v>
      </c>
    </row>
    <row collapsed="false" customFormat="false" customHeight="false" hidden="false" ht="22.5" outlineLevel="0" r="4622">
      <c r="A4622" s="23" t="s">
        <v>50</v>
      </c>
      <c r="B4622" s="32" t="n">
        <v>6927</v>
      </c>
      <c r="C4622" s="15" t="s">
        <v>1300</v>
      </c>
      <c r="D4622" s="10" t="n">
        <v>41609</v>
      </c>
      <c r="E4622" s="33" t="s">
        <v>2128</v>
      </c>
      <c r="F4622" s="12" t="s">
        <v>18</v>
      </c>
      <c r="G4622" s="12" t="n">
        <v>1</v>
      </c>
      <c r="H4622" s="30" t="n">
        <v>397</v>
      </c>
      <c r="I4622" s="13" t="n">
        <f aca="false">+H4622*G4622</f>
        <v>397</v>
      </c>
      <c r="J4622" s="23" t="s">
        <v>2101</v>
      </c>
    </row>
    <row collapsed="false" customFormat="false" customHeight="false" hidden="false" ht="22.5" outlineLevel="0" r="4623">
      <c r="A4623" s="23" t="s">
        <v>50</v>
      </c>
      <c r="B4623" s="32" t="n">
        <v>6928</v>
      </c>
      <c r="C4623" s="15" t="s">
        <v>1300</v>
      </c>
      <c r="D4623" s="10" t="n">
        <v>41609</v>
      </c>
      <c r="E4623" s="33" t="s">
        <v>2128</v>
      </c>
      <c r="F4623" s="12" t="s">
        <v>18</v>
      </c>
      <c r="G4623" s="12" t="n">
        <v>1</v>
      </c>
      <c r="H4623" s="30" t="n">
        <v>397</v>
      </c>
      <c r="I4623" s="13" t="n">
        <f aca="false">+H4623*G4623</f>
        <v>397</v>
      </c>
      <c r="J4623" s="23" t="s">
        <v>2101</v>
      </c>
    </row>
    <row collapsed="false" customFormat="false" customHeight="false" hidden="false" ht="22.5" outlineLevel="0" r="4624">
      <c r="A4624" s="23" t="s">
        <v>50</v>
      </c>
      <c r="B4624" s="32" t="n">
        <v>6929</v>
      </c>
      <c r="C4624" s="19" t="s">
        <v>821</v>
      </c>
      <c r="D4624" s="10" t="n">
        <v>41609</v>
      </c>
      <c r="E4624" s="33" t="s">
        <v>2128</v>
      </c>
      <c r="F4624" s="12" t="s">
        <v>18</v>
      </c>
      <c r="G4624" s="12" t="n">
        <v>1</v>
      </c>
      <c r="H4624" s="30" t="n">
        <v>397</v>
      </c>
      <c r="I4624" s="13" t="n">
        <f aca="false">+H4624*G4624</f>
        <v>397</v>
      </c>
      <c r="J4624" s="23" t="s">
        <v>2101</v>
      </c>
    </row>
    <row collapsed="false" customFormat="false" customHeight="false" hidden="false" ht="22.5" outlineLevel="0" r="4625">
      <c r="A4625" s="23" t="s">
        <v>50</v>
      </c>
      <c r="B4625" s="32" t="n">
        <v>6930</v>
      </c>
      <c r="C4625" s="15" t="s">
        <v>1300</v>
      </c>
      <c r="D4625" s="10" t="n">
        <v>41609</v>
      </c>
      <c r="E4625" s="33" t="s">
        <v>2128</v>
      </c>
      <c r="F4625" s="12" t="s">
        <v>18</v>
      </c>
      <c r="G4625" s="12" t="n">
        <v>1</v>
      </c>
      <c r="H4625" s="30" t="n">
        <v>397</v>
      </c>
      <c r="I4625" s="13" t="n">
        <f aca="false">+H4625*G4625</f>
        <v>397</v>
      </c>
      <c r="J4625" s="23" t="s">
        <v>2101</v>
      </c>
    </row>
    <row collapsed="false" customFormat="false" customHeight="false" hidden="false" ht="22.5" outlineLevel="0" r="4626">
      <c r="A4626" s="23" t="s">
        <v>50</v>
      </c>
      <c r="B4626" s="32" t="n">
        <v>6931</v>
      </c>
      <c r="C4626" s="15" t="s">
        <v>155</v>
      </c>
      <c r="D4626" s="10" t="n">
        <v>41609</v>
      </c>
      <c r="E4626" s="33" t="s">
        <v>2128</v>
      </c>
      <c r="F4626" s="12" t="s">
        <v>18</v>
      </c>
      <c r="G4626" s="12" t="n">
        <v>1</v>
      </c>
      <c r="H4626" s="30" t="n">
        <v>397</v>
      </c>
      <c r="I4626" s="13" t="n">
        <f aca="false">+H4626*G4626</f>
        <v>397</v>
      </c>
      <c r="J4626" s="23" t="s">
        <v>2101</v>
      </c>
    </row>
    <row collapsed="false" customFormat="false" customHeight="false" hidden="false" ht="22.5" outlineLevel="0" r="4627">
      <c r="A4627" s="23" t="s">
        <v>50</v>
      </c>
      <c r="B4627" s="32" t="n">
        <v>6932</v>
      </c>
      <c r="C4627" s="15" t="s">
        <v>32</v>
      </c>
      <c r="D4627" s="10" t="n">
        <v>41609</v>
      </c>
      <c r="E4627" s="33" t="s">
        <v>2128</v>
      </c>
      <c r="F4627" s="12" t="s">
        <v>18</v>
      </c>
      <c r="G4627" s="12" t="n">
        <v>1</v>
      </c>
      <c r="H4627" s="30" t="n">
        <v>397</v>
      </c>
      <c r="I4627" s="13" t="n">
        <f aca="false">+H4627*G4627</f>
        <v>397</v>
      </c>
      <c r="J4627" s="23" t="s">
        <v>2101</v>
      </c>
    </row>
    <row collapsed="false" customFormat="false" customHeight="false" hidden="false" ht="22.5" outlineLevel="0" r="4628">
      <c r="A4628" s="23" t="s">
        <v>50</v>
      </c>
      <c r="B4628" s="32" t="n">
        <v>6933</v>
      </c>
      <c r="C4628" s="15" t="s">
        <v>60</v>
      </c>
      <c r="D4628" s="10" t="n">
        <v>41609</v>
      </c>
      <c r="E4628" s="33" t="s">
        <v>2128</v>
      </c>
      <c r="F4628" s="12" t="s">
        <v>18</v>
      </c>
      <c r="G4628" s="12" t="n">
        <v>1</v>
      </c>
      <c r="H4628" s="30" t="n">
        <v>397</v>
      </c>
      <c r="I4628" s="13" t="n">
        <f aca="false">+H4628*G4628</f>
        <v>397</v>
      </c>
      <c r="J4628" s="23" t="s">
        <v>2101</v>
      </c>
    </row>
    <row collapsed="false" customFormat="false" customHeight="false" hidden="false" ht="22.5" outlineLevel="0" r="4629">
      <c r="A4629" s="23" t="s">
        <v>50</v>
      </c>
      <c r="B4629" s="32" t="n">
        <v>6934</v>
      </c>
      <c r="C4629" s="23" t="s">
        <v>65</v>
      </c>
      <c r="D4629" s="10" t="n">
        <v>41609</v>
      </c>
      <c r="E4629" s="33" t="s">
        <v>2128</v>
      </c>
      <c r="F4629" s="12" t="s">
        <v>18</v>
      </c>
      <c r="G4629" s="12" t="n">
        <v>1</v>
      </c>
      <c r="H4629" s="30" t="n">
        <v>397</v>
      </c>
      <c r="I4629" s="13" t="n">
        <f aca="false">+H4629*G4629</f>
        <v>397</v>
      </c>
      <c r="J4629" s="23" t="s">
        <v>2101</v>
      </c>
    </row>
    <row collapsed="false" customFormat="false" customHeight="false" hidden="false" ht="22.5" outlineLevel="0" r="4630">
      <c r="A4630" s="23" t="s">
        <v>50</v>
      </c>
      <c r="B4630" s="32" t="n">
        <v>6935</v>
      </c>
      <c r="C4630" s="8" t="s">
        <v>2129</v>
      </c>
      <c r="D4630" s="10" t="n">
        <v>41609</v>
      </c>
      <c r="E4630" s="33" t="s">
        <v>2128</v>
      </c>
      <c r="F4630" s="12" t="s">
        <v>18</v>
      </c>
      <c r="G4630" s="12" t="n">
        <v>1</v>
      </c>
      <c r="H4630" s="30" t="n">
        <v>397</v>
      </c>
      <c r="I4630" s="13" t="n">
        <f aca="false">+H4630*G4630</f>
        <v>397</v>
      </c>
      <c r="J4630" s="23" t="s">
        <v>2101</v>
      </c>
    </row>
    <row collapsed="false" customFormat="false" customHeight="false" hidden="false" ht="22.5" outlineLevel="0" r="4631">
      <c r="A4631" s="23" t="s">
        <v>50</v>
      </c>
      <c r="B4631" s="32" t="n">
        <v>6936</v>
      </c>
      <c r="C4631" s="23" t="s">
        <v>65</v>
      </c>
      <c r="D4631" s="10" t="n">
        <v>41609</v>
      </c>
      <c r="E4631" s="33" t="s">
        <v>2128</v>
      </c>
      <c r="F4631" s="12" t="s">
        <v>18</v>
      </c>
      <c r="G4631" s="12" t="n">
        <v>1</v>
      </c>
      <c r="H4631" s="30" t="n">
        <v>397</v>
      </c>
      <c r="I4631" s="13" t="n">
        <f aca="false">+H4631*G4631</f>
        <v>397</v>
      </c>
      <c r="J4631" s="23" t="s">
        <v>2101</v>
      </c>
    </row>
    <row collapsed="false" customFormat="false" customHeight="false" hidden="false" ht="22.5" outlineLevel="0" r="4632">
      <c r="A4632" s="23" t="s">
        <v>50</v>
      </c>
      <c r="B4632" s="32" t="n">
        <v>6937</v>
      </c>
      <c r="C4632" s="8" t="s">
        <v>2129</v>
      </c>
      <c r="D4632" s="10" t="n">
        <v>41609</v>
      </c>
      <c r="E4632" s="33" t="s">
        <v>2128</v>
      </c>
      <c r="F4632" s="12" t="s">
        <v>18</v>
      </c>
      <c r="G4632" s="12" t="n">
        <v>1</v>
      </c>
      <c r="H4632" s="30" t="n">
        <v>397</v>
      </c>
      <c r="I4632" s="13" t="n">
        <f aca="false">+H4632*G4632</f>
        <v>397</v>
      </c>
      <c r="J4632" s="23" t="s">
        <v>2101</v>
      </c>
    </row>
    <row collapsed="false" customFormat="false" customHeight="false" hidden="false" ht="22.5" outlineLevel="0" r="4633">
      <c r="A4633" s="23" t="s">
        <v>50</v>
      </c>
      <c r="B4633" s="32" t="n">
        <v>6938</v>
      </c>
      <c r="C4633" s="23" t="s">
        <v>65</v>
      </c>
      <c r="D4633" s="10" t="n">
        <v>41609</v>
      </c>
      <c r="E4633" s="33" t="s">
        <v>2128</v>
      </c>
      <c r="F4633" s="12" t="s">
        <v>18</v>
      </c>
      <c r="G4633" s="12" t="n">
        <v>1</v>
      </c>
      <c r="H4633" s="30" t="n">
        <v>397</v>
      </c>
      <c r="I4633" s="13" t="n">
        <f aca="false">+H4633*G4633</f>
        <v>397</v>
      </c>
      <c r="J4633" s="23" t="s">
        <v>2101</v>
      </c>
    </row>
    <row collapsed="false" customFormat="false" customHeight="false" hidden="false" ht="22.5" outlineLevel="0" r="4634">
      <c r="A4634" s="23" t="s">
        <v>50</v>
      </c>
      <c r="B4634" s="32" t="n">
        <v>6939</v>
      </c>
      <c r="C4634" s="23" t="s">
        <v>194</v>
      </c>
      <c r="D4634" s="10" t="n">
        <v>41609</v>
      </c>
      <c r="E4634" s="33" t="s">
        <v>2128</v>
      </c>
      <c r="F4634" s="12" t="s">
        <v>18</v>
      </c>
      <c r="G4634" s="12" t="n">
        <v>1</v>
      </c>
      <c r="H4634" s="30" t="n">
        <v>397</v>
      </c>
      <c r="I4634" s="13" t="n">
        <f aca="false">+H4634*G4634</f>
        <v>397</v>
      </c>
      <c r="J4634" s="23" t="s">
        <v>2101</v>
      </c>
    </row>
    <row collapsed="false" customFormat="false" customHeight="false" hidden="false" ht="22.5" outlineLevel="0" r="4635">
      <c r="A4635" s="23" t="s">
        <v>50</v>
      </c>
      <c r="B4635" s="32" t="n">
        <v>6940</v>
      </c>
      <c r="C4635" s="15" t="s">
        <v>182</v>
      </c>
      <c r="D4635" s="10" t="n">
        <v>41609</v>
      </c>
      <c r="E4635" s="33" t="s">
        <v>2128</v>
      </c>
      <c r="F4635" s="12" t="s">
        <v>18</v>
      </c>
      <c r="G4635" s="12" t="n">
        <v>1</v>
      </c>
      <c r="H4635" s="30" t="n">
        <v>397</v>
      </c>
      <c r="I4635" s="13" t="n">
        <f aca="false">+H4635*G4635</f>
        <v>397</v>
      </c>
      <c r="J4635" s="23" t="s">
        <v>2101</v>
      </c>
    </row>
    <row collapsed="false" customFormat="false" customHeight="false" hidden="false" ht="22.5" outlineLevel="0" r="4636">
      <c r="A4636" s="23" t="s">
        <v>50</v>
      </c>
      <c r="B4636" s="32" t="n">
        <v>6941</v>
      </c>
      <c r="C4636" s="15" t="s">
        <v>60</v>
      </c>
      <c r="D4636" s="10" t="n">
        <v>41609</v>
      </c>
      <c r="E4636" s="33" t="s">
        <v>2128</v>
      </c>
      <c r="F4636" s="12" t="s">
        <v>18</v>
      </c>
      <c r="G4636" s="12" t="n">
        <v>1</v>
      </c>
      <c r="H4636" s="30" t="n">
        <v>397</v>
      </c>
      <c r="I4636" s="13" t="n">
        <f aca="false">+H4636*G4636</f>
        <v>397</v>
      </c>
      <c r="J4636" s="23" t="s">
        <v>2101</v>
      </c>
    </row>
    <row collapsed="false" customFormat="false" customHeight="false" hidden="false" ht="22.5" outlineLevel="0" r="4637">
      <c r="A4637" s="23" t="s">
        <v>50</v>
      </c>
      <c r="B4637" s="32" t="n">
        <v>6942</v>
      </c>
      <c r="C4637" s="23" t="s">
        <v>65</v>
      </c>
      <c r="D4637" s="10" t="n">
        <v>41609</v>
      </c>
      <c r="E4637" s="33" t="s">
        <v>2128</v>
      </c>
      <c r="F4637" s="12" t="s">
        <v>18</v>
      </c>
      <c r="G4637" s="12" t="n">
        <v>1</v>
      </c>
      <c r="H4637" s="30" t="n">
        <v>397</v>
      </c>
      <c r="I4637" s="13" t="n">
        <f aca="false">+H4637*G4637</f>
        <v>397</v>
      </c>
      <c r="J4637" s="23" t="s">
        <v>2101</v>
      </c>
    </row>
    <row collapsed="false" customFormat="false" customHeight="false" hidden="false" ht="22.5" outlineLevel="0" r="4638">
      <c r="A4638" s="23" t="s">
        <v>50</v>
      </c>
      <c r="B4638" s="32" t="n">
        <v>6943</v>
      </c>
      <c r="C4638" s="23" t="s">
        <v>26</v>
      </c>
      <c r="D4638" s="10" t="n">
        <v>41609</v>
      </c>
      <c r="E4638" s="33" t="s">
        <v>2128</v>
      </c>
      <c r="F4638" s="12" t="s">
        <v>18</v>
      </c>
      <c r="G4638" s="12" t="n">
        <v>1</v>
      </c>
      <c r="H4638" s="30" t="n">
        <v>397</v>
      </c>
      <c r="I4638" s="13" t="n">
        <f aca="false">+H4638*G4638</f>
        <v>397</v>
      </c>
      <c r="J4638" s="23" t="s">
        <v>2101</v>
      </c>
    </row>
    <row collapsed="false" customFormat="false" customHeight="false" hidden="false" ht="22.5" outlineLevel="0" r="4639">
      <c r="A4639" s="23" t="s">
        <v>50</v>
      </c>
      <c r="B4639" s="32" t="n">
        <v>6944</v>
      </c>
      <c r="C4639" s="8" t="s">
        <v>32</v>
      </c>
      <c r="D4639" s="10" t="n">
        <v>41609</v>
      </c>
      <c r="E4639" s="33" t="s">
        <v>2130</v>
      </c>
      <c r="F4639" s="12" t="s">
        <v>18</v>
      </c>
      <c r="G4639" s="12" t="n">
        <v>1</v>
      </c>
      <c r="H4639" s="30" t="n">
        <v>1524</v>
      </c>
      <c r="I4639" s="13" t="n">
        <f aca="false">+H4639*G4639</f>
        <v>1524</v>
      </c>
      <c r="J4639" s="23" t="s">
        <v>2101</v>
      </c>
    </row>
    <row collapsed="false" customFormat="false" customHeight="false" hidden="false" ht="45" outlineLevel="0" r="4640">
      <c r="A4640" s="23" t="s">
        <v>50</v>
      </c>
      <c r="B4640" s="32" t="n">
        <v>6945</v>
      </c>
      <c r="C4640" s="15" t="s">
        <v>253</v>
      </c>
      <c r="D4640" s="10" t="n">
        <v>41609</v>
      </c>
      <c r="E4640" s="33" t="s">
        <v>2130</v>
      </c>
      <c r="F4640" s="12" t="s">
        <v>18</v>
      </c>
      <c r="G4640" s="12" t="n">
        <v>1</v>
      </c>
      <c r="H4640" s="30" t="n">
        <v>1524</v>
      </c>
      <c r="I4640" s="13" t="n">
        <f aca="false">+H4640*G4640</f>
        <v>1524</v>
      </c>
      <c r="J4640" s="23" t="s">
        <v>2101</v>
      </c>
    </row>
    <row collapsed="false" customFormat="false" customHeight="false" hidden="false" ht="22.5" outlineLevel="0" r="4641">
      <c r="A4641" s="23" t="s">
        <v>50</v>
      </c>
      <c r="B4641" s="32" t="n">
        <v>6946</v>
      </c>
      <c r="C4641" s="15" t="s">
        <v>60</v>
      </c>
      <c r="D4641" s="10" t="n">
        <v>41609</v>
      </c>
      <c r="E4641" s="33" t="s">
        <v>2130</v>
      </c>
      <c r="F4641" s="12" t="s">
        <v>18</v>
      </c>
      <c r="G4641" s="12" t="n">
        <v>1</v>
      </c>
      <c r="H4641" s="30" t="n">
        <v>1524</v>
      </c>
      <c r="I4641" s="13" t="n">
        <f aca="false">+H4641*G4641</f>
        <v>1524</v>
      </c>
      <c r="J4641" s="23" t="s">
        <v>2101</v>
      </c>
    </row>
    <row collapsed="false" customFormat="false" customHeight="false" hidden="false" ht="22.5" outlineLevel="0" r="4642">
      <c r="A4642" s="23" t="s">
        <v>50</v>
      </c>
      <c r="B4642" s="32" t="n">
        <v>6947</v>
      </c>
      <c r="C4642" s="15" t="s">
        <v>726</v>
      </c>
      <c r="D4642" s="10" t="n">
        <v>41609</v>
      </c>
      <c r="E4642" s="33" t="s">
        <v>2131</v>
      </c>
      <c r="F4642" s="12" t="s">
        <v>18</v>
      </c>
      <c r="G4642" s="12" t="n">
        <v>1</v>
      </c>
      <c r="H4642" s="30" t="n">
        <v>1158</v>
      </c>
      <c r="I4642" s="13" t="n">
        <f aca="false">+H4642*G4642</f>
        <v>1158</v>
      </c>
      <c r="J4642" s="23" t="s">
        <v>2101</v>
      </c>
    </row>
    <row collapsed="false" customFormat="false" customHeight="false" hidden="false" ht="22.5" outlineLevel="0" r="4643">
      <c r="A4643" s="23" t="s">
        <v>50</v>
      </c>
      <c r="B4643" s="32" t="n">
        <v>6948</v>
      </c>
      <c r="C4643" s="23" t="s">
        <v>65</v>
      </c>
      <c r="D4643" s="10" t="n">
        <v>41609</v>
      </c>
      <c r="E4643" s="33" t="s">
        <v>2131</v>
      </c>
      <c r="F4643" s="12" t="s">
        <v>18</v>
      </c>
      <c r="G4643" s="12" t="n">
        <v>1</v>
      </c>
      <c r="H4643" s="30" t="n">
        <v>1158</v>
      </c>
      <c r="I4643" s="13" t="n">
        <f aca="false">+H4643*G4643</f>
        <v>1158</v>
      </c>
      <c r="J4643" s="23" t="s">
        <v>2101</v>
      </c>
    </row>
    <row collapsed="false" customFormat="false" customHeight="false" hidden="false" ht="22.5" outlineLevel="0" r="4644">
      <c r="A4644" s="23" t="s">
        <v>50</v>
      </c>
      <c r="B4644" s="32" t="n">
        <v>6949</v>
      </c>
      <c r="C4644" s="23" t="s">
        <v>65</v>
      </c>
      <c r="D4644" s="10" t="n">
        <v>41609</v>
      </c>
      <c r="E4644" s="33" t="s">
        <v>2131</v>
      </c>
      <c r="F4644" s="12" t="s">
        <v>18</v>
      </c>
      <c r="G4644" s="12" t="n">
        <v>1</v>
      </c>
      <c r="H4644" s="30" t="n">
        <v>1158</v>
      </c>
      <c r="I4644" s="13" t="n">
        <f aca="false">+H4644*G4644</f>
        <v>1158</v>
      </c>
      <c r="J4644" s="23" t="s">
        <v>2101</v>
      </c>
    </row>
    <row collapsed="false" customFormat="false" customHeight="false" hidden="false" ht="22.5" outlineLevel="0" r="4645">
      <c r="A4645" s="23" t="s">
        <v>50</v>
      </c>
      <c r="B4645" s="32" t="n">
        <v>6950</v>
      </c>
      <c r="C4645" s="23" t="s">
        <v>65</v>
      </c>
      <c r="D4645" s="10" t="n">
        <v>41609</v>
      </c>
      <c r="E4645" s="33" t="s">
        <v>2131</v>
      </c>
      <c r="F4645" s="12" t="s">
        <v>18</v>
      </c>
      <c r="G4645" s="12" t="n">
        <v>1</v>
      </c>
      <c r="H4645" s="30" t="n">
        <v>1158</v>
      </c>
      <c r="I4645" s="13" t="n">
        <f aca="false">+H4645*G4645</f>
        <v>1158</v>
      </c>
      <c r="J4645" s="23" t="s">
        <v>2101</v>
      </c>
    </row>
    <row collapsed="false" customFormat="false" customHeight="false" hidden="false" ht="22.5" outlineLevel="0" r="4646">
      <c r="A4646" s="23" t="s">
        <v>50</v>
      </c>
      <c r="B4646" s="32" t="n">
        <v>6951</v>
      </c>
      <c r="C4646" s="23" t="s">
        <v>65</v>
      </c>
      <c r="D4646" s="10" t="n">
        <v>41609</v>
      </c>
      <c r="E4646" s="33" t="s">
        <v>2131</v>
      </c>
      <c r="F4646" s="12" t="s">
        <v>18</v>
      </c>
      <c r="G4646" s="12" t="n">
        <v>1</v>
      </c>
      <c r="H4646" s="30" t="n">
        <v>1158</v>
      </c>
      <c r="I4646" s="13" t="n">
        <f aca="false">+H4646*G4646</f>
        <v>1158</v>
      </c>
      <c r="J4646" s="23" t="s">
        <v>2101</v>
      </c>
    </row>
    <row collapsed="false" customFormat="false" customHeight="false" hidden="false" ht="22.5" outlineLevel="0" r="4647">
      <c r="A4647" s="23" t="s">
        <v>50</v>
      </c>
      <c r="B4647" s="32" t="n">
        <v>6952</v>
      </c>
      <c r="C4647" s="23" t="s">
        <v>65</v>
      </c>
      <c r="D4647" s="10" t="n">
        <v>41609</v>
      </c>
      <c r="E4647" s="33" t="s">
        <v>2131</v>
      </c>
      <c r="F4647" s="12" t="s">
        <v>18</v>
      </c>
      <c r="G4647" s="12" t="n">
        <v>1</v>
      </c>
      <c r="H4647" s="30" t="n">
        <v>1158</v>
      </c>
      <c r="I4647" s="13" t="n">
        <f aca="false">+H4647*G4647</f>
        <v>1158</v>
      </c>
      <c r="J4647" s="23" t="s">
        <v>2101</v>
      </c>
    </row>
    <row collapsed="false" customFormat="false" customHeight="false" hidden="false" ht="22.5" outlineLevel="0" r="4648">
      <c r="A4648" s="23" t="s">
        <v>50</v>
      </c>
      <c r="B4648" s="32" t="n">
        <v>6953</v>
      </c>
      <c r="C4648" s="23" t="s">
        <v>65</v>
      </c>
      <c r="D4648" s="10" t="n">
        <v>41609</v>
      </c>
      <c r="E4648" s="33" t="s">
        <v>2131</v>
      </c>
      <c r="F4648" s="12" t="s">
        <v>18</v>
      </c>
      <c r="G4648" s="12" t="n">
        <v>1</v>
      </c>
      <c r="H4648" s="30" t="n">
        <v>1158</v>
      </c>
      <c r="I4648" s="13" t="n">
        <f aca="false">+H4648*G4648</f>
        <v>1158</v>
      </c>
      <c r="J4648" s="23" t="s">
        <v>2101</v>
      </c>
    </row>
    <row collapsed="false" customFormat="false" customHeight="false" hidden="false" ht="22.5" outlineLevel="0" r="4649">
      <c r="A4649" s="23" t="s">
        <v>50</v>
      </c>
      <c r="B4649" s="32" t="n">
        <v>6954</v>
      </c>
      <c r="C4649" s="23" t="s">
        <v>65</v>
      </c>
      <c r="D4649" s="10" t="n">
        <v>41609</v>
      </c>
      <c r="E4649" s="33" t="s">
        <v>2131</v>
      </c>
      <c r="F4649" s="12" t="s">
        <v>18</v>
      </c>
      <c r="G4649" s="12" t="n">
        <v>1</v>
      </c>
      <c r="H4649" s="30" t="n">
        <v>1158</v>
      </c>
      <c r="I4649" s="13" t="n">
        <f aca="false">+H4649*G4649</f>
        <v>1158</v>
      </c>
      <c r="J4649" s="23" t="s">
        <v>2101</v>
      </c>
    </row>
    <row collapsed="false" customFormat="false" customHeight="false" hidden="false" ht="22.5" outlineLevel="0" r="4650">
      <c r="A4650" s="23" t="s">
        <v>50</v>
      </c>
      <c r="B4650" s="32" t="n">
        <v>6955</v>
      </c>
      <c r="C4650" s="8" t="s">
        <v>152</v>
      </c>
      <c r="D4650" s="10" t="n">
        <v>41609</v>
      </c>
      <c r="E4650" s="33" t="s">
        <v>2131</v>
      </c>
      <c r="F4650" s="12" t="s">
        <v>18</v>
      </c>
      <c r="G4650" s="12" t="n">
        <v>1</v>
      </c>
      <c r="H4650" s="30" t="n">
        <v>1158</v>
      </c>
      <c r="I4650" s="13" t="n">
        <f aca="false">+H4650*G4650</f>
        <v>1158</v>
      </c>
      <c r="J4650" s="23" t="s">
        <v>2101</v>
      </c>
    </row>
    <row collapsed="false" customFormat="false" customHeight="false" hidden="false" ht="22.5" outlineLevel="0" r="4651">
      <c r="A4651" s="23" t="s">
        <v>50</v>
      </c>
      <c r="B4651" s="32" t="n">
        <v>6956</v>
      </c>
      <c r="C4651" s="8" t="s">
        <v>152</v>
      </c>
      <c r="D4651" s="10" t="n">
        <v>41609</v>
      </c>
      <c r="E4651" s="33" t="s">
        <v>2131</v>
      </c>
      <c r="F4651" s="12" t="s">
        <v>18</v>
      </c>
      <c r="G4651" s="12" t="n">
        <v>1</v>
      </c>
      <c r="H4651" s="30" t="n">
        <v>1158</v>
      </c>
      <c r="I4651" s="13" t="n">
        <f aca="false">+H4651*G4651</f>
        <v>1158</v>
      </c>
      <c r="J4651" s="23" t="s">
        <v>2101</v>
      </c>
    </row>
    <row collapsed="false" customFormat="false" customHeight="false" hidden="false" ht="22.5" outlineLevel="0" r="4652">
      <c r="A4652" s="23" t="s">
        <v>50</v>
      </c>
      <c r="B4652" s="32" t="n">
        <v>6957</v>
      </c>
      <c r="C4652" s="8" t="s">
        <v>186</v>
      </c>
      <c r="D4652" s="10" t="n">
        <v>41609</v>
      </c>
      <c r="E4652" s="33" t="s">
        <v>2131</v>
      </c>
      <c r="F4652" s="12" t="s">
        <v>18</v>
      </c>
      <c r="G4652" s="12" t="n">
        <v>1</v>
      </c>
      <c r="H4652" s="30" t="n">
        <v>1158</v>
      </c>
      <c r="I4652" s="13" t="n">
        <f aca="false">+H4652*G4652</f>
        <v>1158</v>
      </c>
      <c r="J4652" s="23" t="s">
        <v>2101</v>
      </c>
    </row>
    <row collapsed="false" customFormat="false" customHeight="false" hidden="false" ht="22.5" outlineLevel="0" r="4653">
      <c r="A4653" s="23" t="s">
        <v>50</v>
      </c>
      <c r="B4653" s="32" t="n">
        <v>6958</v>
      </c>
      <c r="C4653" s="23" t="s">
        <v>194</v>
      </c>
      <c r="D4653" s="10" t="n">
        <v>41609</v>
      </c>
      <c r="E4653" s="33" t="s">
        <v>2131</v>
      </c>
      <c r="F4653" s="12" t="s">
        <v>18</v>
      </c>
      <c r="G4653" s="12" t="n">
        <v>1</v>
      </c>
      <c r="H4653" s="30" t="n">
        <v>1158</v>
      </c>
      <c r="I4653" s="13" t="n">
        <f aca="false">+H4653*G4653</f>
        <v>1158</v>
      </c>
      <c r="J4653" s="23" t="s">
        <v>2101</v>
      </c>
    </row>
    <row collapsed="false" customFormat="false" customHeight="false" hidden="false" ht="22.5" outlineLevel="0" r="4654">
      <c r="A4654" s="23" t="s">
        <v>50</v>
      </c>
      <c r="B4654" s="32" t="n">
        <v>6959</v>
      </c>
      <c r="C4654" s="23" t="s">
        <v>79</v>
      </c>
      <c r="D4654" s="10" t="n">
        <v>41609</v>
      </c>
      <c r="E4654" s="33" t="s">
        <v>2131</v>
      </c>
      <c r="F4654" s="12" t="s">
        <v>18</v>
      </c>
      <c r="G4654" s="12" t="n">
        <v>1</v>
      </c>
      <c r="H4654" s="30" t="n">
        <v>1158</v>
      </c>
      <c r="I4654" s="13" t="n">
        <f aca="false">+H4654*G4654</f>
        <v>1158</v>
      </c>
      <c r="J4654" s="23" t="s">
        <v>2101</v>
      </c>
    </row>
    <row collapsed="false" customFormat="false" customHeight="false" hidden="false" ht="22.5" outlineLevel="0" r="4655">
      <c r="A4655" s="23" t="s">
        <v>50</v>
      </c>
      <c r="B4655" s="32" t="n">
        <v>6960</v>
      </c>
      <c r="C4655" s="15" t="s">
        <v>356</v>
      </c>
      <c r="D4655" s="10" t="n">
        <v>41609</v>
      </c>
      <c r="E4655" s="33" t="s">
        <v>2131</v>
      </c>
      <c r="F4655" s="12" t="s">
        <v>18</v>
      </c>
      <c r="G4655" s="12" t="n">
        <v>1</v>
      </c>
      <c r="H4655" s="30" t="n">
        <v>1158</v>
      </c>
      <c r="I4655" s="13" t="n">
        <f aca="false">+H4655*G4655</f>
        <v>1158</v>
      </c>
      <c r="J4655" s="23" t="s">
        <v>2101</v>
      </c>
    </row>
    <row collapsed="false" customFormat="false" customHeight="false" hidden="false" ht="22.5" outlineLevel="0" r="4656">
      <c r="A4656" s="23" t="s">
        <v>50</v>
      </c>
      <c r="B4656" s="32" t="n">
        <v>6961</v>
      </c>
      <c r="C4656" s="15" t="s">
        <v>356</v>
      </c>
      <c r="D4656" s="10" t="n">
        <v>41609</v>
      </c>
      <c r="E4656" s="33" t="s">
        <v>2131</v>
      </c>
      <c r="F4656" s="12" t="s">
        <v>18</v>
      </c>
      <c r="G4656" s="12" t="n">
        <v>1</v>
      </c>
      <c r="H4656" s="30" t="n">
        <v>1158</v>
      </c>
      <c r="I4656" s="13" t="n">
        <f aca="false">+H4656*G4656</f>
        <v>1158</v>
      </c>
      <c r="J4656" s="23" t="s">
        <v>2101</v>
      </c>
    </row>
    <row collapsed="false" customFormat="false" customHeight="false" hidden="false" ht="22.5" outlineLevel="0" r="4657">
      <c r="A4657" s="23" t="s">
        <v>50</v>
      </c>
      <c r="B4657" s="32" t="n">
        <v>6962</v>
      </c>
      <c r="C4657" s="15" t="s">
        <v>155</v>
      </c>
      <c r="D4657" s="10" t="n">
        <v>41609</v>
      </c>
      <c r="E4657" s="33" t="s">
        <v>2131</v>
      </c>
      <c r="F4657" s="12" t="s">
        <v>18</v>
      </c>
      <c r="G4657" s="12" t="n">
        <v>1</v>
      </c>
      <c r="H4657" s="30" t="n">
        <v>1158</v>
      </c>
      <c r="I4657" s="13" t="n">
        <f aca="false">+H4657*G4657</f>
        <v>1158</v>
      </c>
      <c r="J4657" s="23" t="s">
        <v>2101</v>
      </c>
    </row>
    <row collapsed="false" customFormat="false" customHeight="false" hidden="false" ht="22.5" outlineLevel="0" r="4658">
      <c r="A4658" s="23" t="s">
        <v>50</v>
      </c>
      <c r="B4658" s="32" t="n">
        <v>6963</v>
      </c>
      <c r="C4658" s="15" t="s">
        <v>155</v>
      </c>
      <c r="D4658" s="10" t="n">
        <v>41609</v>
      </c>
      <c r="E4658" s="33" t="s">
        <v>2131</v>
      </c>
      <c r="F4658" s="12" t="s">
        <v>18</v>
      </c>
      <c r="G4658" s="12" t="n">
        <v>1</v>
      </c>
      <c r="H4658" s="30" t="n">
        <v>1158</v>
      </c>
      <c r="I4658" s="13" t="n">
        <f aca="false">+H4658*G4658</f>
        <v>1158</v>
      </c>
      <c r="J4658" s="23" t="s">
        <v>2101</v>
      </c>
    </row>
    <row collapsed="false" customFormat="false" customHeight="false" hidden="false" ht="22.5" outlineLevel="0" r="4659">
      <c r="A4659" s="23" t="s">
        <v>50</v>
      </c>
      <c r="B4659" s="32" t="n">
        <v>6964</v>
      </c>
      <c r="C4659" s="8" t="s">
        <v>32</v>
      </c>
      <c r="D4659" s="10" t="n">
        <v>41609</v>
      </c>
      <c r="E4659" s="33" t="s">
        <v>2131</v>
      </c>
      <c r="F4659" s="12" t="s">
        <v>18</v>
      </c>
      <c r="G4659" s="12" t="n">
        <v>1</v>
      </c>
      <c r="H4659" s="30" t="n">
        <v>1158</v>
      </c>
      <c r="I4659" s="13" t="n">
        <f aca="false">+H4659*G4659</f>
        <v>1158</v>
      </c>
      <c r="J4659" s="23" t="s">
        <v>2101</v>
      </c>
    </row>
    <row collapsed="false" customFormat="false" customHeight="false" hidden="false" ht="22.5" outlineLevel="0" r="4660">
      <c r="A4660" s="23" t="s">
        <v>50</v>
      </c>
      <c r="B4660" s="32" t="n">
        <v>6965</v>
      </c>
      <c r="C4660" s="8" t="s">
        <v>32</v>
      </c>
      <c r="D4660" s="10" t="n">
        <v>41609</v>
      </c>
      <c r="E4660" s="33" t="s">
        <v>2131</v>
      </c>
      <c r="F4660" s="12" t="s">
        <v>18</v>
      </c>
      <c r="G4660" s="12" t="n">
        <v>1</v>
      </c>
      <c r="H4660" s="30" t="n">
        <v>1158</v>
      </c>
      <c r="I4660" s="13" t="n">
        <f aca="false">+H4660*G4660</f>
        <v>1158</v>
      </c>
      <c r="J4660" s="23" t="s">
        <v>2101</v>
      </c>
    </row>
    <row collapsed="false" customFormat="false" customHeight="false" hidden="false" ht="22.5" outlineLevel="0" r="4661">
      <c r="A4661" s="23" t="s">
        <v>50</v>
      </c>
      <c r="B4661" s="32" t="n">
        <v>6966</v>
      </c>
      <c r="C4661" s="15" t="s">
        <v>1300</v>
      </c>
      <c r="D4661" s="10" t="n">
        <v>41609</v>
      </c>
      <c r="E4661" s="33" t="s">
        <v>2131</v>
      </c>
      <c r="F4661" s="12" t="s">
        <v>18</v>
      </c>
      <c r="G4661" s="12" t="n">
        <v>1</v>
      </c>
      <c r="H4661" s="30" t="n">
        <v>1158</v>
      </c>
      <c r="I4661" s="13" t="n">
        <f aca="false">+H4661*G4661</f>
        <v>1158</v>
      </c>
      <c r="J4661" s="23" t="s">
        <v>2101</v>
      </c>
    </row>
    <row collapsed="false" customFormat="false" customHeight="false" hidden="false" ht="22.5" outlineLevel="0" r="4662">
      <c r="A4662" s="23" t="s">
        <v>50</v>
      </c>
      <c r="B4662" s="32" t="n">
        <v>6967</v>
      </c>
      <c r="C4662" s="15" t="s">
        <v>1300</v>
      </c>
      <c r="D4662" s="10" t="n">
        <v>41609</v>
      </c>
      <c r="E4662" s="33" t="s">
        <v>2131</v>
      </c>
      <c r="F4662" s="12" t="s">
        <v>18</v>
      </c>
      <c r="G4662" s="12" t="n">
        <v>1</v>
      </c>
      <c r="H4662" s="30" t="n">
        <v>1158</v>
      </c>
      <c r="I4662" s="13" t="n">
        <f aca="false">+H4662*G4662</f>
        <v>1158</v>
      </c>
      <c r="J4662" s="23" t="s">
        <v>2101</v>
      </c>
    </row>
    <row collapsed="false" customFormat="false" customHeight="false" hidden="false" ht="22.5" outlineLevel="0" r="4663">
      <c r="A4663" s="23" t="s">
        <v>50</v>
      </c>
      <c r="B4663" s="32" t="n">
        <v>6968</v>
      </c>
      <c r="C4663" s="15" t="s">
        <v>1300</v>
      </c>
      <c r="D4663" s="10" t="n">
        <v>41609</v>
      </c>
      <c r="E4663" s="33" t="s">
        <v>2131</v>
      </c>
      <c r="F4663" s="12" t="s">
        <v>18</v>
      </c>
      <c r="G4663" s="12" t="n">
        <v>1</v>
      </c>
      <c r="H4663" s="30" t="n">
        <v>1158</v>
      </c>
      <c r="I4663" s="13" t="n">
        <f aca="false">+H4663*G4663</f>
        <v>1158</v>
      </c>
      <c r="J4663" s="23" t="s">
        <v>2101</v>
      </c>
    </row>
    <row collapsed="false" customFormat="false" customHeight="false" hidden="false" ht="22.5" outlineLevel="0" r="4664">
      <c r="A4664" s="23" t="s">
        <v>50</v>
      </c>
      <c r="B4664" s="32" t="n">
        <v>6969</v>
      </c>
      <c r="C4664" s="15" t="s">
        <v>1300</v>
      </c>
      <c r="D4664" s="10" t="n">
        <v>41609</v>
      </c>
      <c r="E4664" s="33" t="s">
        <v>2131</v>
      </c>
      <c r="F4664" s="12" t="s">
        <v>18</v>
      </c>
      <c r="G4664" s="12" t="n">
        <v>1</v>
      </c>
      <c r="H4664" s="30" t="n">
        <v>1158</v>
      </c>
      <c r="I4664" s="13" t="n">
        <f aca="false">+H4664*G4664</f>
        <v>1158</v>
      </c>
      <c r="J4664" s="23" t="s">
        <v>2101</v>
      </c>
    </row>
    <row collapsed="false" customFormat="false" customHeight="false" hidden="false" ht="22.5" outlineLevel="0" r="4665">
      <c r="A4665" s="23" t="s">
        <v>50</v>
      </c>
      <c r="B4665" s="32" t="n">
        <v>6970</v>
      </c>
      <c r="C4665" s="23" t="s">
        <v>65</v>
      </c>
      <c r="D4665" s="10" t="n">
        <v>41609</v>
      </c>
      <c r="E4665" s="33" t="s">
        <v>2131</v>
      </c>
      <c r="F4665" s="12" t="s">
        <v>18</v>
      </c>
      <c r="G4665" s="12" t="n">
        <v>1</v>
      </c>
      <c r="H4665" s="30" t="n">
        <v>1158</v>
      </c>
      <c r="I4665" s="13" t="n">
        <f aca="false">+H4665*G4665</f>
        <v>1158</v>
      </c>
      <c r="J4665" s="23" t="s">
        <v>2101</v>
      </c>
    </row>
    <row collapsed="false" customFormat="false" customHeight="false" hidden="false" ht="22.5" outlineLevel="0" r="4666">
      <c r="A4666" s="23" t="s">
        <v>50</v>
      </c>
      <c r="B4666" s="32" t="n">
        <v>6971</v>
      </c>
      <c r="C4666" s="8" t="s">
        <v>2129</v>
      </c>
      <c r="D4666" s="10" t="n">
        <v>41609</v>
      </c>
      <c r="E4666" s="33" t="s">
        <v>2131</v>
      </c>
      <c r="F4666" s="12" t="s">
        <v>18</v>
      </c>
      <c r="G4666" s="12" t="n">
        <v>1</v>
      </c>
      <c r="H4666" s="30" t="n">
        <v>1158</v>
      </c>
      <c r="I4666" s="13" t="n">
        <f aca="false">+H4666*G4666</f>
        <v>1158</v>
      </c>
      <c r="J4666" s="23" t="s">
        <v>2101</v>
      </c>
    </row>
    <row collapsed="false" customFormat="false" customHeight="false" hidden="false" ht="22.5" outlineLevel="0" r="4667">
      <c r="A4667" s="23" t="s">
        <v>50</v>
      </c>
      <c r="B4667" s="32" t="n">
        <v>6972</v>
      </c>
      <c r="C4667" s="23" t="s">
        <v>194</v>
      </c>
      <c r="D4667" s="10" t="n">
        <v>41609</v>
      </c>
      <c r="E4667" s="33" t="s">
        <v>2131</v>
      </c>
      <c r="F4667" s="12" t="s">
        <v>18</v>
      </c>
      <c r="G4667" s="12" t="n">
        <v>1</v>
      </c>
      <c r="H4667" s="30" t="n">
        <v>1158</v>
      </c>
      <c r="I4667" s="13" t="n">
        <f aca="false">+H4667*G4667</f>
        <v>1158</v>
      </c>
      <c r="J4667" s="23" t="s">
        <v>2101</v>
      </c>
    </row>
    <row collapsed="false" customFormat="false" customHeight="false" hidden="false" ht="22.5" outlineLevel="0" r="4668">
      <c r="A4668" s="23" t="s">
        <v>50</v>
      </c>
      <c r="B4668" s="32" t="n">
        <v>6973</v>
      </c>
      <c r="C4668" s="23" t="s">
        <v>65</v>
      </c>
      <c r="D4668" s="10" t="n">
        <v>41609</v>
      </c>
      <c r="E4668" s="33" t="s">
        <v>2131</v>
      </c>
      <c r="F4668" s="12" t="s">
        <v>18</v>
      </c>
      <c r="G4668" s="12" t="n">
        <v>1</v>
      </c>
      <c r="H4668" s="30" t="n">
        <v>1158</v>
      </c>
      <c r="I4668" s="13" t="n">
        <f aca="false">+H4668*G4668</f>
        <v>1158</v>
      </c>
      <c r="J4668" s="23" t="s">
        <v>2101</v>
      </c>
    </row>
    <row collapsed="false" customFormat="false" customHeight="false" hidden="false" ht="22.5" outlineLevel="0" r="4669">
      <c r="A4669" s="23" t="s">
        <v>50</v>
      </c>
      <c r="B4669" s="32" t="n">
        <v>6974</v>
      </c>
      <c r="C4669" s="15" t="s">
        <v>182</v>
      </c>
      <c r="D4669" s="10" t="n">
        <v>41609</v>
      </c>
      <c r="E4669" s="33" t="s">
        <v>2131</v>
      </c>
      <c r="F4669" s="12" t="s">
        <v>18</v>
      </c>
      <c r="G4669" s="12" t="n">
        <v>1</v>
      </c>
      <c r="H4669" s="30" t="n">
        <v>1158</v>
      </c>
      <c r="I4669" s="13" t="n">
        <f aca="false">+H4669*G4669</f>
        <v>1158</v>
      </c>
      <c r="J4669" s="23" t="s">
        <v>2101</v>
      </c>
    </row>
    <row collapsed="false" customFormat="false" customHeight="false" hidden="false" ht="22.5" outlineLevel="0" r="4670">
      <c r="A4670" s="23" t="s">
        <v>50</v>
      </c>
      <c r="B4670" s="32" t="n">
        <v>6975</v>
      </c>
      <c r="C4670" s="15" t="s">
        <v>155</v>
      </c>
      <c r="D4670" s="10" t="n">
        <v>41609</v>
      </c>
      <c r="E4670" s="33" t="s">
        <v>2131</v>
      </c>
      <c r="F4670" s="12" t="s">
        <v>18</v>
      </c>
      <c r="G4670" s="12" t="n">
        <v>1</v>
      </c>
      <c r="H4670" s="30" t="n">
        <v>1158</v>
      </c>
      <c r="I4670" s="13" t="n">
        <f aca="false">+H4670*G4670</f>
        <v>1158</v>
      </c>
      <c r="J4670" s="23" t="s">
        <v>2101</v>
      </c>
    </row>
    <row collapsed="false" customFormat="false" customHeight="false" hidden="false" ht="22.5" outlineLevel="0" r="4671">
      <c r="A4671" s="23" t="s">
        <v>50</v>
      </c>
      <c r="B4671" s="32" t="n">
        <v>6976</v>
      </c>
      <c r="C4671" s="15" t="s">
        <v>32</v>
      </c>
      <c r="D4671" s="10" t="n">
        <v>41609</v>
      </c>
      <c r="E4671" s="33" t="s">
        <v>2131</v>
      </c>
      <c r="F4671" s="12" t="s">
        <v>18</v>
      </c>
      <c r="G4671" s="12" t="n">
        <v>1</v>
      </c>
      <c r="H4671" s="30" t="n">
        <v>1158</v>
      </c>
      <c r="I4671" s="13" t="n">
        <f aca="false">+H4671*G4671</f>
        <v>1158</v>
      </c>
      <c r="J4671" s="23" t="s">
        <v>2101</v>
      </c>
    </row>
    <row collapsed="false" customFormat="false" customHeight="false" hidden="false" ht="22.5" outlineLevel="0" r="4672">
      <c r="A4672" s="23" t="s">
        <v>50</v>
      </c>
      <c r="B4672" s="32" t="n">
        <v>6977</v>
      </c>
      <c r="C4672" s="8" t="s">
        <v>2129</v>
      </c>
      <c r="D4672" s="10" t="n">
        <v>41609</v>
      </c>
      <c r="E4672" s="33" t="s">
        <v>2131</v>
      </c>
      <c r="F4672" s="12" t="s">
        <v>18</v>
      </c>
      <c r="G4672" s="12" t="n">
        <v>1</v>
      </c>
      <c r="H4672" s="30" t="n">
        <v>1158</v>
      </c>
      <c r="I4672" s="13" t="n">
        <f aca="false">+H4672*G4672</f>
        <v>1158</v>
      </c>
      <c r="J4672" s="23" t="s">
        <v>2101</v>
      </c>
    </row>
    <row collapsed="false" customFormat="false" customHeight="false" hidden="false" ht="22.5" outlineLevel="0" r="4673">
      <c r="A4673" s="23" t="s">
        <v>50</v>
      </c>
      <c r="B4673" s="32" t="n">
        <v>6978</v>
      </c>
      <c r="C4673" s="15" t="s">
        <v>60</v>
      </c>
      <c r="D4673" s="10" t="n">
        <v>41609</v>
      </c>
      <c r="E4673" s="33" t="s">
        <v>2131</v>
      </c>
      <c r="F4673" s="12" t="s">
        <v>18</v>
      </c>
      <c r="G4673" s="12" t="n">
        <v>1</v>
      </c>
      <c r="H4673" s="30" t="n">
        <v>1158</v>
      </c>
      <c r="I4673" s="13" t="n">
        <f aca="false">+H4673*G4673</f>
        <v>1158</v>
      </c>
      <c r="J4673" s="23" t="s">
        <v>2101</v>
      </c>
    </row>
    <row collapsed="false" customFormat="false" customHeight="false" hidden="false" ht="22.5" outlineLevel="0" r="4674">
      <c r="A4674" s="23" t="s">
        <v>50</v>
      </c>
      <c r="B4674" s="32" t="n">
        <v>6979</v>
      </c>
      <c r="C4674" s="23" t="s">
        <v>65</v>
      </c>
      <c r="D4674" s="10" t="n">
        <v>41609</v>
      </c>
      <c r="E4674" s="33" t="s">
        <v>2131</v>
      </c>
      <c r="F4674" s="12" t="s">
        <v>18</v>
      </c>
      <c r="G4674" s="12" t="n">
        <v>1</v>
      </c>
      <c r="H4674" s="30" t="n">
        <v>1158</v>
      </c>
      <c r="I4674" s="13" t="n">
        <f aca="false">+H4674*G4674</f>
        <v>1158</v>
      </c>
      <c r="J4674" s="23" t="s">
        <v>2101</v>
      </c>
    </row>
    <row collapsed="false" customFormat="false" customHeight="false" hidden="false" ht="22.5" outlineLevel="0" r="4675">
      <c r="A4675" s="23" t="s">
        <v>50</v>
      </c>
      <c r="B4675" s="32" t="n">
        <v>6980</v>
      </c>
      <c r="C4675" s="19" t="s">
        <v>821</v>
      </c>
      <c r="D4675" s="10" t="n">
        <v>41609</v>
      </c>
      <c r="E4675" s="33" t="s">
        <v>2131</v>
      </c>
      <c r="F4675" s="12" t="s">
        <v>18</v>
      </c>
      <c r="G4675" s="12" t="n">
        <v>1</v>
      </c>
      <c r="H4675" s="30" t="n">
        <v>1158</v>
      </c>
      <c r="I4675" s="13" t="n">
        <f aca="false">+H4675*G4675</f>
        <v>1158</v>
      </c>
      <c r="J4675" s="23" t="s">
        <v>2101</v>
      </c>
    </row>
    <row collapsed="false" customFormat="false" customHeight="false" hidden="false" ht="22.5" outlineLevel="0" r="4676">
      <c r="A4676" s="23" t="s">
        <v>50</v>
      </c>
      <c r="B4676" s="32" t="n">
        <v>6981</v>
      </c>
      <c r="C4676" s="15" t="s">
        <v>60</v>
      </c>
      <c r="D4676" s="10" t="n">
        <v>41609</v>
      </c>
      <c r="E4676" s="33" t="s">
        <v>2131</v>
      </c>
      <c r="F4676" s="12" t="s">
        <v>18</v>
      </c>
      <c r="G4676" s="12" t="n">
        <v>1</v>
      </c>
      <c r="H4676" s="30" t="n">
        <v>1158</v>
      </c>
      <c r="I4676" s="13" t="n">
        <f aca="false">+H4676*G4676</f>
        <v>1158</v>
      </c>
      <c r="J4676" s="23" t="s">
        <v>2101</v>
      </c>
    </row>
    <row collapsed="false" customFormat="false" customHeight="false" hidden="false" ht="22.5" outlineLevel="0" r="4677">
      <c r="A4677" s="23" t="s">
        <v>50</v>
      </c>
      <c r="B4677" s="32" t="n">
        <v>6982</v>
      </c>
      <c r="C4677" s="23" t="s">
        <v>65</v>
      </c>
      <c r="D4677" s="10" t="n">
        <v>41609</v>
      </c>
      <c r="E4677" s="33" t="s">
        <v>2131</v>
      </c>
      <c r="F4677" s="12" t="s">
        <v>18</v>
      </c>
      <c r="G4677" s="12" t="n">
        <v>1</v>
      </c>
      <c r="H4677" s="30" t="n">
        <v>1158</v>
      </c>
      <c r="I4677" s="13" t="n">
        <f aca="false">+H4677*G4677</f>
        <v>1158</v>
      </c>
      <c r="J4677" s="23" t="s">
        <v>2101</v>
      </c>
    </row>
    <row collapsed="false" customFormat="false" customHeight="false" hidden="false" ht="22.5" outlineLevel="0" r="4678">
      <c r="A4678" s="23" t="s">
        <v>50</v>
      </c>
      <c r="B4678" s="32" t="n">
        <v>6983</v>
      </c>
      <c r="C4678" s="23" t="s">
        <v>26</v>
      </c>
      <c r="D4678" s="10" t="n">
        <v>41609</v>
      </c>
      <c r="E4678" s="33" t="s">
        <v>2131</v>
      </c>
      <c r="F4678" s="12" t="s">
        <v>18</v>
      </c>
      <c r="G4678" s="12" t="n">
        <v>1</v>
      </c>
      <c r="H4678" s="30" t="n">
        <v>1158</v>
      </c>
      <c r="I4678" s="13" t="n">
        <f aca="false">+H4678*G4678</f>
        <v>1158</v>
      </c>
      <c r="J4678" s="23" t="s">
        <v>2101</v>
      </c>
    </row>
    <row collapsed="false" customFormat="false" customHeight="false" hidden="false" ht="22.5" outlineLevel="0" r="4679">
      <c r="A4679" s="23" t="s">
        <v>50</v>
      </c>
      <c r="B4679" s="32" t="n">
        <v>7104</v>
      </c>
      <c r="C4679" s="23" t="s">
        <v>65</v>
      </c>
      <c r="D4679" s="10" t="n">
        <v>41609</v>
      </c>
      <c r="E4679" s="33" t="s">
        <v>2132</v>
      </c>
      <c r="F4679" s="12" t="s">
        <v>18</v>
      </c>
      <c r="G4679" s="12" t="n">
        <v>1</v>
      </c>
      <c r="H4679" s="34" t="n">
        <v>84</v>
      </c>
      <c r="I4679" s="13" t="n">
        <f aca="false">+H4679*G4679</f>
        <v>84</v>
      </c>
      <c r="J4679" s="23" t="s">
        <v>2101</v>
      </c>
    </row>
    <row collapsed="false" customFormat="false" customHeight="false" hidden="false" ht="22.5" outlineLevel="0" r="4680">
      <c r="A4680" s="23" t="s">
        <v>50</v>
      </c>
      <c r="B4680" s="32" t="n">
        <v>7105</v>
      </c>
      <c r="C4680" s="23" t="s">
        <v>26</v>
      </c>
      <c r="D4680" s="10" t="n">
        <v>41609</v>
      </c>
      <c r="E4680" s="33" t="s">
        <v>2132</v>
      </c>
      <c r="F4680" s="12" t="s">
        <v>18</v>
      </c>
      <c r="G4680" s="12" t="n">
        <v>1</v>
      </c>
      <c r="H4680" s="34" t="n">
        <v>84</v>
      </c>
      <c r="I4680" s="13" t="n">
        <f aca="false">+H4680*G4680</f>
        <v>84</v>
      </c>
      <c r="J4680" s="23" t="s">
        <v>2101</v>
      </c>
    </row>
    <row collapsed="false" customFormat="false" customHeight="false" hidden="false" ht="22.5" outlineLevel="0" r="4681">
      <c r="A4681" s="23" t="s">
        <v>50</v>
      </c>
      <c r="B4681" s="32" t="n">
        <v>7106</v>
      </c>
      <c r="C4681" s="15" t="s">
        <v>1300</v>
      </c>
      <c r="D4681" s="10" t="n">
        <v>41609</v>
      </c>
      <c r="E4681" s="33" t="s">
        <v>2132</v>
      </c>
      <c r="F4681" s="12" t="s">
        <v>18</v>
      </c>
      <c r="G4681" s="12" t="n">
        <v>1</v>
      </c>
      <c r="H4681" s="34" t="n">
        <v>84</v>
      </c>
      <c r="I4681" s="13" t="n">
        <f aca="false">+H4681*G4681</f>
        <v>84</v>
      </c>
      <c r="J4681" s="23" t="s">
        <v>2101</v>
      </c>
    </row>
    <row collapsed="false" customFormat="false" customHeight="false" hidden="false" ht="22.5" outlineLevel="0" r="4682">
      <c r="A4682" s="23" t="s">
        <v>50</v>
      </c>
      <c r="B4682" s="32" t="n">
        <v>7107</v>
      </c>
      <c r="C4682" s="15" t="s">
        <v>1300</v>
      </c>
      <c r="D4682" s="10" t="n">
        <v>41609</v>
      </c>
      <c r="E4682" s="33" t="s">
        <v>2132</v>
      </c>
      <c r="F4682" s="12" t="s">
        <v>18</v>
      </c>
      <c r="G4682" s="12" t="n">
        <v>1</v>
      </c>
      <c r="H4682" s="34" t="n">
        <v>84</v>
      </c>
      <c r="I4682" s="13" t="n">
        <f aca="false">+H4682*G4682</f>
        <v>84</v>
      </c>
      <c r="J4682" s="23" t="s">
        <v>2101</v>
      </c>
    </row>
    <row collapsed="false" customFormat="false" customHeight="false" hidden="false" ht="22.5" outlineLevel="0" r="4683">
      <c r="A4683" s="23" t="s">
        <v>50</v>
      </c>
      <c r="B4683" s="32" t="n">
        <v>7108</v>
      </c>
      <c r="C4683" s="15" t="s">
        <v>1300</v>
      </c>
      <c r="D4683" s="10" t="n">
        <v>41609</v>
      </c>
      <c r="E4683" s="33" t="s">
        <v>2132</v>
      </c>
      <c r="F4683" s="12" t="s">
        <v>18</v>
      </c>
      <c r="G4683" s="12" t="n">
        <v>1</v>
      </c>
      <c r="H4683" s="34" t="n">
        <v>84</v>
      </c>
      <c r="I4683" s="13" t="n">
        <f aca="false">+H4683*G4683</f>
        <v>84</v>
      </c>
      <c r="J4683" s="23" t="s">
        <v>2101</v>
      </c>
    </row>
    <row collapsed="false" customFormat="false" customHeight="false" hidden="false" ht="22.5" outlineLevel="0" r="4684">
      <c r="A4684" s="23" t="s">
        <v>50</v>
      </c>
      <c r="B4684" s="32" t="n">
        <v>7109</v>
      </c>
      <c r="C4684" s="23" t="s">
        <v>194</v>
      </c>
      <c r="D4684" s="10" t="n">
        <v>41609</v>
      </c>
      <c r="E4684" s="33" t="s">
        <v>2132</v>
      </c>
      <c r="F4684" s="12" t="s">
        <v>18</v>
      </c>
      <c r="G4684" s="12" t="n">
        <v>1</v>
      </c>
      <c r="H4684" s="34" t="n">
        <v>84</v>
      </c>
      <c r="I4684" s="13" t="n">
        <f aca="false">+H4684*G4684</f>
        <v>84</v>
      </c>
      <c r="J4684" s="23" t="s">
        <v>2101</v>
      </c>
    </row>
    <row collapsed="false" customFormat="false" customHeight="false" hidden="false" ht="22.5" outlineLevel="0" r="4685">
      <c r="A4685" s="23" t="s">
        <v>50</v>
      </c>
      <c r="B4685" s="32" t="n">
        <v>7110</v>
      </c>
      <c r="C4685" s="23" t="s">
        <v>65</v>
      </c>
      <c r="D4685" s="10" t="n">
        <v>41609</v>
      </c>
      <c r="E4685" s="33" t="s">
        <v>2132</v>
      </c>
      <c r="F4685" s="12" t="s">
        <v>18</v>
      </c>
      <c r="G4685" s="12" t="n">
        <v>1</v>
      </c>
      <c r="H4685" s="34" t="n">
        <v>84</v>
      </c>
      <c r="I4685" s="13" t="n">
        <f aca="false">+H4685*G4685</f>
        <v>84</v>
      </c>
      <c r="J4685" s="23" t="s">
        <v>2101</v>
      </c>
    </row>
    <row collapsed="false" customFormat="false" customHeight="false" hidden="false" ht="22.5" outlineLevel="0" r="4686">
      <c r="A4686" s="23" t="s">
        <v>50</v>
      </c>
      <c r="B4686" s="32" t="n">
        <v>7111</v>
      </c>
      <c r="C4686" s="23" t="s">
        <v>65</v>
      </c>
      <c r="D4686" s="10" t="n">
        <v>41609</v>
      </c>
      <c r="E4686" s="33" t="s">
        <v>2132</v>
      </c>
      <c r="F4686" s="12" t="s">
        <v>18</v>
      </c>
      <c r="G4686" s="12" t="n">
        <v>1</v>
      </c>
      <c r="H4686" s="34" t="n">
        <v>84</v>
      </c>
      <c r="I4686" s="13" t="n">
        <f aca="false">+H4686*G4686</f>
        <v>84</v>
      </c>
      <c r="J4686" s="23" t="s">
        <v>2101</v>
      </c>
    </row>
    <row collapsed="false" customFormat="false" customHeight="false" hidden="false" ht="22.5" outlineLevel="0" r="4687">
      <c r="A4687" s="23" t="s">
        <v>50</v>
      </c>
      <c r="B4687" s="32" t="n">
        <v>7112</v>
      </c>
      <c r="C4687" s="8" t="s">
        <v>32</v>
      </c>
      <c r="D4687" s="10" t="n">
        <v>41609</v>
      </c>
      <c r="E4687" s="33" t="s">
        <v>2132</v>
      </c>
      <c r="F4687" s="12" t="s">
        <v>18</v>
      </c>
      <c r="G4687" s="12" t="n">
        <v>1</v>
      </c>
      <c r="H4687" s="34" t="n">
        <v>84</v>
      </c>
      <c r="I4687" s="13" t="n">
        <f aca="false">+H4687*G4687</f>
        <v>84</v>
      </c>
      <c r="J4687" s="23" t="s">
        <v>2101</v>
      </c>
    </row>
    <row collapsed="false" customFormat="false" customHeight="false" hidden="false" ht="22.5" outlineLevel="0" r="4688">
      <c r="A4688" s="23" t="s">
        <v>50</v>
      </c>
      <c r="B4688" s="32" t="n">
        <v>7113</v>
      </c>
      <c r="C4688" s="8" t="s">
        <v>32</v>
      </c>
      <c r="D4688" s="10" t="n">
        <v>41609</v>
      </c>
      <c r="E4688" s="33" t="s">
        <v>2132</v>
      </c>
      <c r="F4688" s="12" t="s">
        <v>18</v>
      </c>
      <c r="G4688" s="12" t="n">
        <v>1</v>
      </c>
      <c r="H4688" s="34" t="n">
        <v>84</v>
      </c>
      <c r="I4688" s="13" t="n">
        <f aca="false">+H4688*G4688</f>
        <v>84</v>
      </c>
      <c r="J4688" s="23" t="s">
        <v>2101</v>
      </c>
    </row>
    <row collapsed="false" customFormat="false" customHeight="false" hidden="false" ht="22.5" outlineLevel="0" r="4689">
      <c r="A4689" s="23" t="s">
        <v>50</v>
      </c>
      <c r="B4689" s="32" t="n">
        <v>7114</v>
      </c>
      <c r="C4689" s="8" t="s">
        <v>32</v>
      </c>
      <c r="D4689" s="10" t="n">
        <v>41609</v>
      </c>
      <c r="E4689" s="33" t="s">
        <v>2132</v>
      </c>
      <c r="F4689" s="12" t="s">
        <v>18</v>
      </c>
      <c r="G4689" s="12" t="n">
        <v>1</v>
      </c>
      <c r="H4689" s="34" t="n">
        <v>84</v>
      </c>
      <c r="I4689" s="13" t="n">
        <f aca="false">+H4689*G4689</f>
        <v>84</v>
      </c>
      <c r="J4689" s="23" t="s">
        <v>2101</v>
      </c>
    </row>
    <row collapsed="false" customFormat="false" customHeight="false" hidden="false" ht="22.5" outlineLevel="0" r="4690">
      <c r="A4690" s="23" t="s">
        <v>50</v>
      </c>
      <c r="B4690" s="32" t="n">
        <v>7115</v>
      </c>
      <c r="C4690" s="15" t="s">
        <v>155</v>
      </c>
      <c r="D4690" s="10" t="n">
        <v>41609</v>
      </c>
      <c r="E4690" s="33" t="s">
        <v>2132</v>
      </c>
      <c r="F4690" s="12" t="s">
        <v>18</v>
      </c>
      <c r="G4690" s="12" t="n">
        <v>1</v>
      </c>
      <c r="H4690" s="34" t="n">
        <v>84</v>
      </c>
      <c r="I4690" s="13" t="n">
        <f aca="false">+H4690*G4690</f>
        <v>84</v>
      </c>
      <c r="J4690" s="23" t="s">
        <v>2101</v>
      </c>
    </row>
    <row collapsed="false" customFormat="false" customHeight="false" hidden="false" ht="22.5" outlineLevel="0" r="4691">
      <c r="A4691" s="23" t="s">
        <v>50</v>
      </c>
      <c r="B4691" s="32" t="n">
        <v>7116</v>
      </c>
      <c r="C4691" s="8" t="s">
        <v>152</v>
      </c>
      <c r="D4691" s="10" t="n">
        <v>41609</v>
      </c>
      <c r="E4691" s="33" t="s">
        <v>2132</v>
      </c>
      <c r="F4691" s="12" t="s">
        <v>18</v>
      </c>
      <c r="G4691" s="12" t="n">
        <v>1</v>
      </c>
      <c r="H4691" s="34" t="n">
        <v>84</v>
      </c>
      <c r="I4691" s="13" t="n">
        <f aca="false">+H4691*G4691</f>
        <v>84</v>
      </c>
      <c r="J4691" s="23" t="s">
        <v>2101</v>
      </c>
    </row>
    <row collapsed="false" customFormat="false" customHeight="false" hidden="false" ht="22.5" outlineLevel="0" r="4692">
      <c r="A4692" s="23" t="s">
        <v>15</v>
      </c>
      <c r="B4692" s="32" t="n">
        <v>7077</v>
      </c>
      <c r="C4692" s="16" t="s">
        <v>117</v>
      </c>
      <c r="D4692" s="10" t="n">
        <v>41609</v>
      </c>
      <c r="E4692" s="33" t="s">
        <v>2133</v>
      </c>
      <c r="F4692" s="12" t="s">
        <v>18</v>
      </c>
      <c r="G4692" s="12" t="n">
        <v>1</v>
      </c>
      <c r="H4692" s="34" t="n">
        <v>1600</v>
      </c>
      <c r="I4692" s="13" t="n">
        <f aca="false">+H4692*G4692</f>
        <v>1600</v>
      </c>
      <c r="J4692" s="23" t="s">
        <v>2134</v>
      </c>
    </row>
    <row collapsed="false" customFormat="false" customHeight="false" hidden="false" ht="22.5" outlineLevel="0" r="4693">
      <c r="A4693" s="23" t="s">
        <v>15</v>
      </c>
      <c r="B4693" s="32" t="n">
        <v>7078</v>
      </c>
      <c r="C4693" s="16" t="s">
        <v>117</v>
      </c>
      <c r="D4693" s="10" t="n">
        <v>41609</v>
      </c>
      <c r="E4693" s="33" t="s">
        <v>2135</v>
      </c>
      <c r="F4693" s="12" t="s">
        <v>18</v>
      </c>
      <c r="G4693" s="12" t="n">
        <v>1</v>
      </c>
      <c r="H4693" s="34" t="n">
        <v>1939</v>
      </c>
      <c r="I4693" s="13" t="n">
        <f aca="false">+H4693*G4693</f>
        <v>1939</v>
      </c>
      <c r="J4693" s="23" t="s">
        <v>2134</v>
      </c>
    </row>
    <row collapsed="false" customFormat="false" customHeight="false" hidden="false" ht="22.5" outlineLevel="0" r="4694">
      <c r="A4694" s="23" t="s">
        <v>15</v>
      </c>
      <c r="B4694" s="32" t="n">
        <v>7018</v>
      </c>
      <c r="C4694" s="15" t="s">
        <v>826</v>
      </c>
      <c r="D4694" s="10" t="n">
        <v>41609</v>
      </c>
      <c r="E4694" s="33" t="s">
        <v>2136</v>
      </c>
      <c r="F4694" s="12" t="s">
        <v>18</v>
      </c>
      <c r="G4694" s="12" t="n">
        <v>1</v>
      </c>
      <c r="H4694" s="34" t="n">
        <v>5610</v>
      </c>
      <c r="I4694" s="13" t="n">
        <f aca="false">+H4694*G4694</f>
        <v>5610</v>
      </c>
      <c r="J4694" s="23" t="s">
        <v>2137</v>
      </c>
    </row>
    <row collapsed="false" customFormat="false" customHeight="false" hidden="false" ht="22.5" outlineLevel="0" r="4695">
      <c r="A4695" s="23" t="s">
        <v>15</v>
      </c>
      <c r="B4695" s="32" t="n">
        <v>7019</v>
      </c>
      <c r="C4695" s="15" t="s">
        <v>826</v>
      </c>
      <c r="D4695" s="10" t="n">
        <v>41609</v>
      </c>
      <c r="E4695" s="33" t="s">
        <v>2138</v>
      </c>
      <c r="F4695" s="12" t="s">
        <v>18</v>
      </c>
      <c r="G4695" s="12" t="n">
        <v>1</v>
      </c>
      <c r="H4695" s="34" t="n">
        <v>3340</v>
      </c>
      <c r="I4695" s="13" t="n">
        <f aca="false">+H4695*G4695</f>
        <v>3340</v>
      </c>
      <c r="J4695" s="23" t="s">
        <v>2137</v>
      </c>
    </row>
    <row collapsed="false" customFormat="false" customHeight="false" hidden="false" ht="22.5" outlineLevel="0" r="4696">
      <c r="A4696" s="23" t="s">
        <v>15</v>
      </c>
      <c r="B4696" s="32" t="n">
        <v>7020</v>
      </c>
      <c r="C4696" s="15" t="s">
        <v>826</v>
      </c>
      <c r="D4696" s="10" t="n">
        <v>41609</v>
      </c>
      <c r="E4696" s="33" t="s">
        <v>2139</v>
      </c>
      <c r="F4696" s="12" t="s">
        <v>18</v>
      </c>
      <c r="G4696" s="12" t="n">
        <v>1</v>
      </c>
      <c r="H4696" s="34" t="n">
        <v>3200</v>
      </c>
      <c r="I4696" s="13" t="n">
        <f aca="false">+H4696*G4696</f>
        <v>3200</v>
      </c>
      <c r="J4696" s="23" t="s">
        <v>2137</v>
      </c>
    </row>
    <row collapsed="false" customFormat="false" customHeight="false" hidden="false" ht="22.5" outlineLevel="0" r="4697">
      <c r="A4697" s="23" t="s">
        <v>15</v>
      </c>
      <c r="B4697" s="32" t="n">
        <v>7021</v>
      </c>
      <c r="C4697" s="15" t="s">
        <v>826</v>
      </c>
      <c r="D4697" s="10" t="n">
        <v>41609</v>
      </c>
      <c r="E4697" s="33" t="s">
        <v>2140</v>
      </c>
      <c r="F4697" s="12" t="s">
        <v>18</v>
      </c>
      <c r="G4697" s="12" t="n">
        <v>1</v>
      </c>
      <c r="H4697" s="34" t="n">
        <v>770</v>
      </c>
      <c r="I4697" s="13" t="n">
        <f aca="false">+H4697*G4697</f>
        <v>770</v>
      </c>
      <c r="J4697" s="23" t="s">
        <v>2137</v>
      </c>
    </row>
    <row collapsed="false" customFormat="false" customHeight="false" hidden="false" ht="22.5" outlineLevel="0" r="4698">
      <c r="A4698" s="23" t="s">
        <v>15</v>
      </c>
      <c r="B4698" s="32" t="n">
        <v>7022</v>
      </c>
      <c r="C4698" s="15" t="s">
        <v>826</v>
      </c>
      <c r="D4698" s="10" t="n">
        <v>41609</v>
      </c>
      <c r="E4698" s="33" t="s">
        <v>2135</v>
      </c>
      <c r="F4698" s="12" t="s">
        <v>18</v>
      </c>
      <c r="G4698" s="12" t="n">
        <v>1</v>
      </c>
      <c r="H4698" s="34" t="n">
        <v>880</v>
      </c>
      <c r="I4698" s="13" t="n">
        <f aca="false">+H4698*G4698</f>
        <v>880</v>
      </c>
      <c r="J4698" s="23" t="s">
        <v>2137</v>
      </c>
    </row>
    <row collapsed="false" customFormat="false" customHeight="false" hidden="false" ht="22.5" outlineLevel="0" r="4699">
      <c r="A4699" s="23" t="s">
        <v>15</v>
      </c>
      <c r="B4699" s="32" t="n">
        <v>7023</v>
      </c>
      <c r="C4699" s="15" t="s">
        <v>826</v>
      </c>
      <c r="D4699" s="10" t="n">
        <v>41609</v>
      </c>
      <c r="E4699" s="33" t="s">
        <v>2141</v>
      </c>
      <c r="F4699" s="12" t="s">
        <v>18</v>
      </c>
      <c r="G4699" s="12" t="n">
        <v>1</v>
      </c>
      <c r="H4699" s="34" t="n">
        <v>2200</v>
      </c>
      <c r="I4699" s="13" t="n">
        <f aca="false">+H4699*G4699</f>
        <v>2200</v>
      </c>
      <c r="J4699" s="23" t="s">
        <v>2137</v>
      </c>
    </row>
    <row collapsed="false" customFormat="false" customHeight="false" hidden="false" ht="22.5" outlineLevel="0" r="4700">
      <c r="A4700" s="23" t="s">
        <v>70</v>
      </c>
      <c r="B4700" s="32" t="n">
        <v>7024</v>
      </c>
      <c r="C4700" s="15" t="s">
        <v>826</v>
      </c>
      <c r="D4700" s="10" t="n">
        <v>41609</v>
      </c>
      <c r="E4700" s="33" t="s">
        <v>2142</v>
      </c>
      <c r="F4700" s="12" t="s">
        <v>18</v>
      </c>
      <c r="G4700" s="12" t="n">
        <v>1</v>
      </c>
      <c r="H4700" s="34" t="n">
        <v>819</v>
      </c>
      <c r="I4700" s="13" t="n">
        <f aca="false">+H4700*G4700</f>
        <v>819</v>
      </c>
      <c r="J4700" s="23" t="s">
        <v>2137</v>
      </c>
    </row>
    <row collapsed="false" customFormat="false" customHeight="false" hidden="false" ht="22.5" outlineLevel="0" r="4701">
      <c r="A4701" s="23" t="s">
        <v>70</v>
      </c>
      <c r="B4701" s="32" t="n">
        <v>7025</v>
      </c>
      <c r="C4701" s="15" t="s">
        <v>826</v>
      </c>
      <c r="D4701" s="10" t="n">
        <v>41609</v>
      </c>
      <c r="E4701" s="33" t="s">
        <v>2143</v>
      </c>
      <c r="F4701" s="12" t="s">
        <v>18</v>
      </c>
      <c r="G4701" s="12" t="n">
        <v>1</v>
      </c>
      <c r="H4701" s="34" t="n">
        <v>509</v>
      </c>
      <c r="I4701" s="13" t="n">
        <f aca="false">+H4701*G4701</f>
        <v>509</v>
      </c>
      <c r="J4701" s="23" t="s">
        <v>2137</v>
      </c>
    </row>
    <row collapsed="false" customFormat="false" customHeight="false" hidden="false" ht="33.75" outlineLevel="0" r="4702">
      <c r="A4702" s="23" t="s">
        <v>70</v>
      </c>
      <c r="B4702" s="32" t="n">
        <v>7026</v>
      </c>
      <c r="C4702" s="15" t="s">
        <v>826</v>
      </c>
      <c r="D4702" s="10" t="n">
        <v>41609</v>
      </c>
      <c r="E4702" s="33" t="s">
        <v>2144</v>
      </c>
      <c r="F4702" s="12" t="s">
        <v>18</v>
      </c>
      <c r="G4702" s="12" t="n">
        <v>1</v>
      </c>
      <c r="H4702" s="34" t="n">
        <v>180</v>
      </c>
      <c r="I4702" s="13" t="n">
        <f aca="false">+H4702*G4702</f>
        <v>180</v>
      </c>
      <c r="J4702" s="23" t="s">
        <v>2137</v>
      </c>
    </row>
    <row collapsed="false" customFormat="false" customHeight="false" hidden="false" ht="22.5" outlineLevel="0" r="4703">
      <c r="A4703" s="23" t="s">
        <v>15</v>
      </c>
      <c r="B4703" s="32" t="n">
        <v>7027</v>
      </c>
      <c r="C4703" s="15" t="s">
        <v>826</v>
      </c>
      <c r="D4703" s="10" t="n">
        <v>41609</v>
      </c>
      <c r="E4703" s="33" t="s">
        <v>2145</v>
      </c>
      <c r="F4703" s="12" t="s">
        <v>18</v>
      </c>
      <c r="G4703" s="12" t="n">
        <v>1</v>
      </c>
      <c r="H4703" s="34" t="n">
        <v>39.6</v>
      </c>
      <c r="I4703" s="13" t="n">
        <f aca="false">+H4703*G4703</f>
        <v>39.6</v>
      </c>
      <c r="J4703" s="23" t="s">
        <v>2137</v>
      </c>
    </row>
    <row collapsed="false" customFormat="false" customHeight="false" hidden="false" ht="22.5" outlineLevel="0" r="4704">
      <c r="A4704" s="23" t="s">
        <v>15</v>
      </c>
      <c r="B4704" s="32" t="n">
        <v>7028</v>
      </c>
      <c r="C4704" s="15" t="s">
        <v>826</v>
      </c>
      <c r="D4704" s="10" t="n">
        <v>41609</v>
      </c>
      <c r="E4704" s="33" t="s">
        <v>2145</v>
      </c>
      <c r="F4704" s="12" t="s">
        <v>18</v>
      </c>
      <c r="G4704" s="12" t="n">
        <v>1</v>
      </c>
      <c r="H4704" s="34" t="n">
        <v>39.6</v>
      </c>
      <c r="I4704" s="13" t="n">
        <f aca="false">+H4704*G4704</f>
        <v>39.6</v>
      </c>
      <c r="J4704" s="23" t="s">
        <v>2137</v>
      </c>
    </row>
    <row collapsed="false" customFormat="false" customHeight="false" hidden="false" ht="22.5" outlineLevel="0" r="4705">
      <c r="A4705" s="23" t="s">
        <v>151</v>
      </c>
      <c r="B4705" s="32" t="n">
        <v>7117</v>
      </c>
      <c r="C4705" s="8" t="s">
        <v>357</v>
      </c>
      <c r="D4705" s="10" t="n">
        <v>41640</v>
      </c>
      <c r="E4705" s="33" t="s">
        <v>2146</v>
      </c>
      <c r="F4705" s="12" t="s">
        <v>18</v>
      </c>
      <c r="G4705" s="12" t="n">
        <v>1</v>
      </c>
      <c r="H4705" s="34" t="n">
        <v>239</v>
      </c>
      <c r="I4705" s="13" t="n">
        <f aca="false">+H4705*G4705</f>
        <v>239</v>
      </c>
      <c r="J4705" s="23" t="s">
        <v>2147</v>
      </c>
    </row>
    <row collapsed="false" customFormat="false" customHeight="false" hidden="false" ht="22.5" outlineLevel="0" r="4706">
      <c r="A4706" s="23" t="s">
        <v>151</v>
      </c>
      <c r="B4706" s="32" t="n">
        <v>7118</v>
      </c>
      <c r="C4706" s="8" t="s">
        <v>357</v>
      </c>
      <c r="D4706" s="10" t="n">
        <v>41640</v>
      </c>
      <c r="E4706" s="33" t="s">
        <v>2148</v>
      </c>
      <c r="F4706" s="12" t="s">
        <v>18</v>
      </c>
      <c r="G4706" s="12" t="n">
        <v>1</v>
      </c>
      <c r="H4706" s="34" t="n">
        <v>188</v>
      </c>
      <c r="I4706" s="13" t="n">
        <f aca="false">+H4706*G4706</f>
        <v>188</v>
      </c>
      <c r="J4706" s="23" t="s">
        <v>2147</v>
      </c>
    </row>
    <row collapsed="false" customFormat="false" customHeight="false" hidden="false" ht="22.5" outlineLevel="0" r="4707">
      <c r="A4707" s="23" t="s">
        <v>151</v>
      </c>
      <c r="B4707" s="32" t="n">
        <v>7119</v>
      </c>
      <c r="C4707" s="8" t="s">
        <v>357</v>
      </c>
      <c r="D4707" s="10" t="n">
        <v>41640</v>
      </c>
      <c r="E4707" s="33" t="s">
        <v>2149</v>
      </c>
      <c r="F4707" s="12" t="s">
        <v>18</v>
      </c>
      <c r="G4707" s="12" t="n">
        <v>1</v>
      </c>
      <c r="H4707" s="34" t="n">
        <v>188</v>
      </c>
      <c r="I4707" s="13" t="n">
        <f aca="false">+H4707*G4707</f>
        <v>188</v>
      </c>
      <c r="J4707" s="23" t="s">
        <v>2147</v>
      </c>
    </row>
    <row collapsed="false" customFormat="false" customHeight="false" hidden="false" ht="22.5" outlineLevel="0" r="4708">
      <c r="A4708" s="23" t="s">
        <v>151</v>
      </c>
      <c r="B4708" s="32" t="n">
        <v>7120</v>
      </c>
      <c r="C4708" s="8" t="s">
        <v>357</v>
      </c>
      <c r="D4708" s="10" t="n">
        <v>41640</v>
      </c>
      <c r="E4708" s="33" t="s">
        <v>2150</v>
      </c>
      <c r="F4708" s="12" t="s">
        <v>18</v>
      </c>
      <c r="G4708" s="12" t="n">
        <v>1</v>
      </c>
      <c r="H4708" s="34" t="n">
        <v>188</v>
      </c>
      <c r="I4708" s="13" t="n">
        <f aca="false">+H4708*G4708</f>
        <v>188</v>
      </c>
      <c r="J4708" s="23" t="s">
        <v>2147</v>
      </c>
    </row>
    <row collapsed="false" customFormat="false" customHeight="false" hidden="false" ht="22.5" outlineLevel="0" r="4709">
      <c r="A4709" s="23" t="s">
        <v>151</v>
      </c>
      <c r="B4709" s="32" t="n">
        <v>7121</v>
      </c>
      <c r="C4709" s="8" t="s">
        <v>357</v>
      </c>
      <c r="D4709" s="10" t="n">
        <v>41640</v>
      </c>
      <c r="E4709" s="33" t="s">
        <v>2151</v>
      </c>
      <c r="F4709" s="12" t="s">
        <v>18</v>
      </c>
      <c r="G4709" s="12" t="n">
        <v>1</v>
      </c>
      <c r="H4709" s="34" t="n">
        <v>188</v>
      </c>
      <c r="I4709" s="13" t="n">
        <f aca="false">+H4709*G4709</f>
        <v>188</v>
      </c>
      <c r="J4709" s="23" t="s">
        <v>2147</v>
      </c>
    </row>
    <row collapsed="false" customFormat="false" customHeight="false" hidden="false" ht="22.5" outlineLevel="0" r="4710">
      <c r="A4710" s="23" t="s">
        <v>151</v>
      </c>
      <c r="B4710" s="32" t="n">
        <v>7122</v>
      </c>
      <c r="C4710" s="8" t="s">
        <v>357</v>
      </c>
      <c r="D4710" s="10" t="n">
        <v>41640</v>
      </c>
      <c r="E4710" s="33" t="s">
        <v>2152</v>
      </c>
      <c r="F4710" s="12" t="s">
        <v>18</v>
      </c>
      <c r="G4710" s="12" t="n">
        <v>1</v>
      </c>
      <c r="H4710" s="34" t="n">
        <v>188</v>
      </c>
      <c r="I4710" s="13" t="n">
        <f aca="false">+H4710*G4710</f>
        <v>188</v>
      </c>
      <c r="J4710" s="23" t="s">
        <v>2147</v>
      </c>
    </row>
    <row collapsed="false" customFormat="false" customHeight="false" hidden="false" ht="22.5" outlineLevel="0" r="4711">
      <c r="A4711" s="23" t="s">
        <v>151</v>
      </c>
      <c r="B4711" s="32" t="n">
        <v>7123</v>
      </c>
      <c r="C4711" s="8" t="s">
        <v>357</v>
      </c>
      <c r="D4711" s="10" t="n">
        <v>41640</v>
      </c>
      <c r="E4711" s="33" t="s">
        <v>2153</v>
      </c>
      <c r="F4711" s="12" t="s">
        <v>18</v>
      </c>
      <c r="G4711" s="12" t="n">
        <v>1</v>
      </c>
      <c r="H4711" s="34" t="n">
        <v>188</v>
      </c>
      <c r="I4711" s="13" t="n">
        <f aca="false">+H4711*G4711</f>
        <v>188</v>
      </c>
      <c r="J4711" s="23" t="s">
        <v>2147</v>
      </c>
    </row>
    <row collapsed="false" customFormat="false" customHeight="false" hidden="false" ht="56.25" outlineLevel="0" r="4712">
      <c r="A4712" s="8" t="s">
        <v>127</v>
      </c>
      <c r="B4712" s="9" t="n">
        <v>7051</v>
      </c>
      <c r="C4712" s="15" t="s">
        <v>328</v>
      </c>
      <c r="D4712" s="28" t="n">
        <v>41699</v>
      </c>
      <c r="E4712" s="11" t="s">
        <v>2154</v>
      </c>
      <c r="F4712" s="12" t="s">
        <v>18</v>
      </c>
      <c r="G4712" s="12" t="n">
        <v>1</v>
      </c>
      <c r="H4712" s="40" t="n">
        <v>268</v>
      </c>
      <c r="I4712" s="30" t="n">
        <f aca="false">+H4712*G4712</f>
        <v>268</v>
      </c>
      <c r="J4712" s="8" t="s">
        <v>2155</v>
      </c>
    </row>
    <row collapsed="false" customFormat="false" customHeight="false" hidden="false" ht="56.25" outlineLevel="0" r="4713">
      <c r="A4713" s="8" t="s">
        <v>127</v>
      </c>
      <c r="B4713" s="9" t="n">
        <v>7052</v>
      </c>
      <c r="C4713" s="15" t="s">
        <v>328</v>
      </c>
      <c r="D4713" s="28" t="n">
        <v>41699</v>
      </c>
      <c r="E4713" s="11" t="s">
        <v>2156</v>
      </c>
      <c r="F4713" s="12" t="s">
        <v>18</v>
      </c>
      <c r="G4713" s="12" t="n">
        <v>1</v>
      </c>
      <c r="H4713" s="40" t="n">
        <v>269</v>
      </c>
      <c r="I4713" s="30" t="n">
        <f aca="false">+H4713*G4713</f>
        <v>269</v>
      </c>
      <c r="J4713" s="8" t="s">
        <v>2155</v>
      </c>
    </row>
    <row collapsed="false" customFormat="false" customHeight="false" hidden="false" ht="56.25" outlineLevel="0" r="4714">
      <c r="A4714" s="8" t="s">
        <v>127</v>
      </c>
      <c r="B4714" s="9" t="n">
        <v>7053</v>
      </c>
      <c r="C4714" s="15" t="s">
        <v>328</v>
      </c>
      <c r="D4714" s="28" t="n">
        <v>41699</v>
      </c>
      <c r="E4714" s="11" t="s">
        <v>2157</v>
      </c>
      <c r="F4714" s="12" t="s">
        <v>18</v>
      </c>
      <c r="G4714" s="12" t="n">
        <v>1</v>
      </c>
      <c r="H4714" s="40" t="n">
        <v>214</v>
      </c>
      <c r="I4714" s="30" t="n">
        <f aca="false">+H4714*G4714</f>
        <v>214</v>
      </c>
      <c r="J4714" s="8" t="s">
        <v>2155</v>
      </c>
    </row>
    <row collapsed="false" customFormat="false" customHeight="false" hidden="false" ht="56.25" outlineLevel="0" r="4715">
      <c r="A4715" s="8" t="s">
        <v>127</v>
      </c>
      <c r="B4715" s="9" t="n">
        <v>7054</v>
      </c>
      <c r="C4715" s="15" t="s">
        <v>328</v>
      </c>
      <c r="D4715" s="28" t="n">
        <v>41699</v>
      </c>
      <c r="E4715" s="11" t="s">
        <v>2158</v>
      </c>
      <c r="F4715" s="12" t="s">
        <v>18</v>
      </c>
      <c r="G4715" s="12" t="n">
        <v>1</v>
      </c>
      <c r="H4715" s="40" t="n">
        <v>168</v>
      </c>
      <c r="I4715" s="30" t="n">
        <f aca="false">+H4715*G4715</f>
        <v>168</v>
      </c>
      <c r="J4715" s="8" t="s">
        <v>2155</v>
      </c>
    </row>
    <row collapsed="false" customFormat="false" customHeight="false" hidden="false" ht="56.25" outlineLevel="0" r="4716">
      <c r="A4716" s="8" t="s">
        <v>127</v>
      </c>
      <c r="B4716" s="9" t="n">
        <v>7055</v>
      </c>
      <c r="C4716" s="15" t="s">
        <v>328</v>
      </c>
      <c r="D4716" s="28" t="n">
        <v>41699</v>
      </c>
      <c r="E4716" s="11" t="s">
        <v>2159</v>
      </c>
      <c r="F4716" s="12" t="s">
        <v>18</v>
      </c>
      <c r="G4716" s="12" t="n">
        <v>1</v>
      </c>
      <c r="H4716" s="40" t="n">
        <v>420</v>
      </c>
      <c r="I4716" s="30" t="n">
        <f aca="false">+H4716*G4716</f>
        <v>420</v>
      </c>
      <c r="J4716" s="8" t="s">
        <v>2155</v>
      </c>
    </row>
    <row collapsed="false" customFormat="false" customHeight="false" hidden="false" ht="56.25" outlineLevel="0" r="4717">
      <c r="A4717" s="8" t="s">
        <v>127</v>
      </c>
      <c r="B4717" s="9" t="n">
        <v>7056</v>
      </c>
      <c r="C4717" s="15" t="s">
        <v>328</v>
      </c>
      <c r="D4717" s="28" t="n">
        <v>41699</v>
      </c>
      <c r="E4717" s="11" t="s">
        <v>2160</v>
      </c>
      <c r="F4717" s="12" t="s">
        <v>18</v>
      </c>
      <c r="G4717" s="12" t="n">
        <v>1</v>
      </c>
      <c r="H4717" s="40" t="n">
        <v>214</v>
      </c>
      <c r="I4717" s="30" t="n">
        <f aca="false">+H4717*G4717</f>
        <v>214</v>
      </c>
      <c r="J4717" s="8" t="s">
        <v>2155</v>
      </c>
    </row>
    <row collapsed="false" customFormat="false" customHeight="false" hidden="false" ht="22.5" outlineLevel="0" r="4718">
      <c r="A4718" s="8" t="s">
        <v>15</v>
      </c>
      <c r="B4718" s="9" t="n">
        <v>7074</v>
      </c>
      <c r="C4718" s="8" t="s">
        <v>111</v>
      </c>
      <c r="D4718" s="28" t="n">
        <v>41699</v>
      </c>
      <c r="E4718" s="11" t="s">
        <v>2161</v>
      </c>
      <c r="F4718" s="12" t="s">
        <v>18</v>
      </c>
      <c r="G4718" s="12" t="n">
        <v>1</v>
      </c>
      <c r="H4718" s="40" t="n">
        <v>168</v>
      </c>
      <c r="I4718" s="30" t="n">
        <f aca="false">+H4718*G4718</f>
        <v>168</v>
      </c>
      <c r="J4718" s="8" t="s">
        <v>2155</v>
      </c>
    </row>
    <row collapsed="false" customFormat="false" customHeight="false" hidden="false" ht="33.75" outlineLevel="0" r="4719">
      <c r="A4719" s="8" t="s">
        <v>50</v>
      </c>
      <c r="B4719" s="15" t="n">
        <v>5101</v>
      </c>
      <c r="C4719" s="15" t="s">
        <v>774</v>
      </c>
      <c r="D4719" s="28" t="n">
        <v>41699</v>
      </c>
      <c r="E4719" s="11" t="s">
        <v>2162</v>
      </c>
      <c r="F4719" s="12" t="s">
        <v>18</v>
      </c>
      <c r="G4719" s="12" t="n">
        <v>1</v>
      </c>
      <c r="H4719" s="40" t="n">
        <v>370</v>
      </c>
      <c r="I4719" s="30" t="n">
        <f aca="false">+H4719*G4719</f>
        <v>370</v>
      </c>
      <c r="J4719" s="8" t="s">
        <v>2163</v>
      </c>
    </row>
    <row collapsed="false" customFormat="false" customHeight="false" hidden="false" ht="33.75" outlineLevel="0" r="4720">
      <c r="A4720" s="8" t="s">
        <v>50</v>
      </c>
      <c r="B4720" s="15" t="n">
        <v>5102</v>
      </c>
      <c r="C4720" s="15" t="s">
        <v>774</v>
      </c>
      <c r="D4720" s="28" t="n">
        <v>41699</v>
      </c>
      <c r="E4720" s="11" t="s">
        <v>2162</v>
      </c>
      <c r="F4720" s="12" t="s">
        <v>18</v>
      </c>
      <c r="G4720" s="12" t="n">
        <v>1</v>
      </c>
      <c r="H4720" s="40" t="n">
        <v>370</v>
      </c>
      <c r="I4720" s="30" t="n">
        <f aca="false">+H4720*G4720</f>
        <v>370</v>
      </c>
      <c r="J4720" s="8" t="s">
        <v>2163</v>
      </c>
    </row>
    <row collapsed="false" customFormat="false" customHeight="false" hidden="false" ht="33.75" outlineLevel="0" r="4721">
      <c r="A4721" s="8" t="s">
        <v>50</v>
      </c>
      <c r="B4721" s="15" t="n">
        <v>5103</v>
      </c>
      <c r="C4721" s="15" t="s">
        <v>774</v>
      </c>
      <c r="D4721" s="28" t="n">
        <v>41699</v>
      </c>
      <c r="E4721" s="11" t="s">
        <v>2164</v>
      </c>
      <c r="F4721" s="12" t="s">
        <v>18</v>
      </c>
      <c r="G4721" s="12" t="n">
        <v>1</v>
      </c>
      <c r="H4721" s="40" t="n">
        <v>370</v>
      </c>
      <c r="I4721" s="30" t="n">
        <f aca="false">+H4721*G4721</f>
        <v>370</v>
      </c>
      <c r="J4721" s="8" t="s">
        <v>2163</v>
      </c>
    </row>
    <row collapsed="false" customFormat="false" customHeight="false" hidden="false" ht="33.75" outlineLevel="0" r="4722">
      <c r="A4722" s="8" t="s">
        <v>50</v>
      </c>
      <c r="B4722" s="15" t="n">
        <v>5104</v>
      </c>
      <c r="C4722" s="15" t="s">
        <v>774</v>
      </c>
      <c r="D4722" s="28" t="n">
        <v>41699</v>
      </c>
      <c r="E4722" s="11" t="s">
        <v>2164</v>
      </c>
      <c r="F4722" s="12" t="s">
        <v>18</v>
      </c>
      <c r="G4722" s="12" t="n">
        <v>1</v>
      </c>
      <c r="H4722" s="40" t="n">
        <v>370</v>
      </c>
      <c r="I4722" s="30" t="n">
        <f aca="false">+H4722*G4722</f>
        <v>370</v>
      </c>
      <c r="J4722" s="8" t="s">
        <v>2163</v>
      </c>
    </row>
    <row collapsed="false" customFormat="false" customHeight="false" hidden="false" ht="33.75" outlineLevel="0" r="4723">
      <c r="A4723" s="8" t="s">
        <v>50</v>
      </c>
      <c r="B4723" s="15" t="n">
        <v>5105</v>
      </c>
      <c r="C4723" s="15" t="s">
        <v>774</v>
      </c>
      <c r="D4723" s="28" t="n">
        <v>41699</v>
      </c>
      <c r="E4723" s="11" t="s">
        <v>2162</v>
      </c>
      <c r="F4723" s="12" t="s">
        <v>18</v>
      </c>
      <c r="G4723" s="12" t="n">
        <v>1</v>
      </c>
      <c r="H4723" s="40" t="n">
        <v>370</v>
      </c>
      <c r="I4723" s="30" t="n">
        <f aca="false">+H4723*G4723</f>
        <v>370</v>
      </c>
      <c r="J4723" s="8" t="s">
        <v>2163</v>
      </c>
    </row>
    <row collapsed="false" customFormat="false" customHeight="false" hidden="false" ht="22.5" outlineLevel="0" r="4724">
      <c r="A4724" s="8" t="s">
        <v>50</v>
      </c>
      <c r="B4724" s="15" t="n">
        <v>5107</v>
      </c>
      <c r="C4724" s="15" t="s">
        <v>774</v>
      </c>
      <c r="D4724" s="28" t="n">
        <v>41699</v>
      </c>
      <c r="E4724" s="11" t="s">
        <v>2165</v>
      </c>
      <c r="F4724" s="12" t="s">
        <v>18</v>
      </c>
      <c r="G4724" s="12" t="n">
        <v>1</v>
      </c>
      <c r="H4724" s="40" t="n">
        <v>370</v>
      </c>
      <c r="I4724" s="30" t="n">
        <f aca="false">+H4724*G4724</f>
        <v>370</v>
      </c>
      <c r="J4724" s="8" t="s">
        <v>2163</v>
      </c>
    </row>
    <row collapsed="false" customFormat="false" customHeight="false" hidden="false" ht="33.75" outlineLevel="0" r="4725">
      <c r="A4725" s="8" t="s">
        <v>50</v>
      </c>
      <c r="B4725" s="15" t="n">
        <v>5110</v>
      </c>
      <c r="C4725" s="15" t="s">
        <v>774</v>
      </c>
      <c r="D4725" s="28" t="n">
        <v>41699</v>
      </c>
      <c r="E4725" s="11" t="s">
        <v>2166</v>
      </c>
      <c r="F4725" s="12" t="s">
        <v>18</v>
      </c>
      <c r="G4725" s="12" t="n">
        <v>1</v>
      </c>
      <c r="H4725" s="40" t="n">
        <v>370</v>
      </c>
      <c r="I4725" s="30" t="n">
        <f aca="false">+H4725*G4725</f>
        <v>370</v>
      </c>
      <c r="J4725" s="8" t="s">
        <v>2163</v>
      </c>
    </row>
    <row collapsed="false" customFormat="false" customHeight="false" hidden="false" ht="22.5" outlineLevel="0" r="4726">
      <c r="A4726" s="8" t="s">
        <v>95</v>
      </c>
      <c r="B4726" s="8" t="n">
        <v>6396</v>
      </c>
      <c r="C4726" s="15" t="s">
        <v>726</v>
      </c>
      <c r="D4726" s="28" t="n">
        <v>41699</v>
      </c>
      <c r="E4726" s="11" t="s">
        <v>2167</v>
      </c>
      <c r="F4726" s="12" t="s">
        <v>18</v>
      </c>
      <c r="G4726" s="12" t="n">
        <v>1</v>
      </c>
      <c r="H4726" s="40" t="n">
        <v>1790</v>
      </c>
      <c r="I4726" s="30" t="n">
        <f aca="false">+H4726*G4726</f>
        <v>1790</v>
      </c>
      <c r="J4726" s="8" t="s">
        <v>2168</v>
      </c>
    </row>
    <row collapsed="false" customFormat="false" customHeight="false" hidden="false" ht="22.5" outlineLevel="0" r="4727">
      <c r="A4727" s="8" t="s">
        <v>95</v>
      </c>
      <c r="B4727" s="8" t="n">
        <v>6397</v>
      </c>
      <c r="C4727" s="15" t="s">
        <v>726</v>
      </c>
      <c r="D4727" s="28" t="n">
        <v>41699</v>
      </c>
      <c r="E4727" s="11" t="s">
        <v>2167</v>
      </c>
      <c r="F4727" s="12" t="s">
        <v>18</v>
      </c>
      <c r="G4727" s="12" t="n">
        <v>1</v>
      </c>
      <c r="H4727" s="40" t="n">
        <v>1790</v>
      </c>
      <c r="I4727" s="30" t="n">
        <f aca="false">+H4727*G4727</f>
        <v>1790</v>
      </c>
      <c r="J4727" s="8" t="s">
        <v>2168</v>
      </c>
    </row>
    <row collapsed="false" customFormat="false" customHeight="false" hidden="false" ht="22.5" outlineLevel="0" r="4728">
      <c r="A4728" s="8" t="s">
        <v>50</v>
      </c>
      <c r="B4728" s="8" t="n">
        <v>6398</v>
      </c>
      <c r="C4728" s="15" t="s">
        <v>726</v>
      </c>
      <c r="D4728" s="28" t="n">
        <v>41699</v>
      </c>
      <c r="E4728" s="11" t="s">
        <v>2169</v>
      </c>
      <c r="F4728" s="12" t="s">
        <v>18</v>
      </c>
      <c r="G4728" s="12" t="n">
        <v>1</v>
      </c>
      <c r="H4728" s="40" t="n">
        <v>1095</v>
      </c>
      <c r="I4728" s="30" t="n">
        <f aca="false">+H4728*G4728</f>
        <v>1095</v>
      </c>
      <c r="J4728" s="8" t="s">
        <v>2168</v>
      </c>
    </row>
    <row collapsed="false" customFormat="false" customHeight="false" hidden="false" ht="22.5" outlineLevel="0" r="4729">
      <c r="A4729" s="8" t="s">
        <v>50</v>
      </c>
      <c r="B4729" s="9" t="n">
        <v>6492</v>
      </c>
      <c r="C4729" s="15" t="s">
        <v>726</v>
      </c>
      <c r="D4729" s="28" t="n">
        <v>41699</v>
      </c>
      <c r="E4729" s="11" t="s">
        <v>2170</v>
      </c>
      <c r="F4729" s="12" t="s">
        <v>18</v>
      </c>
      <c r="G4729" s="12" t="n">
        <v>1</v>
      </c>
      <c r="H4729" s="40" t="n">
        <v>280</v>
      </c>
      <c r="I4729" s="30" t="n">
        <f aca="false">+H4729*G4729</f>
        <v>280</v>
      </c>
      <c r="J4729" s="8" t="s">
        <v>2168</v>
      </c>
    </row>
    <row collapsed="false" customFormat="false" customHeight="false" hidden="false" ht="22.5" outlineLevel="0" r="4730">
      <c r="A4730" s="8" t="s">
        <v>50</v>
      </c>
      <c r="B4730" s="9" t="n">
        <v>6493</v>
      </c>
      <c r="C4730" s="15" t="s">
        <v>726</v>
      </c>
      <c r="D4730" s="28" t="n">
        <v>41699</v>
      </c>
      <c r="E4730" s="11" t="s">
        <v>2171</v>
      </c>
      <c r="F4730" s="12" t="s">
        <v>18</v>
      </c>
      <c r="G4730" s="12" t="n">
        <v>1</v>
      </c>
      <c r="H4730" s="40" t="n">
        <v>160</v>
      </c>
      <c r="I4730" s="30" t="n">
        <f aca="false">+H4730*G4730</f>
        <v>160</v>
      </c>
      <c r="J4730" s="8" t="s">
        <v>2168</v>
      </c>
    </row>
    <row collapsed="false" customFormat="false" customHeight="false" hidden="false" ht="22.5" outlineLevel="0" r="4731">
      <c r="A4731" s="8" t="s">
        <v>70</v>
      </c>
      <c r="B4731" s="9" t="n">
        <v>6494</v>
      </c>
      <c r="C4731" s="15" t="s">
        <v>726</v>
      </c>
      <c r="D4731" s="28" t="n">
        <v>41699</v>
      </c>
      <c r="E4731" s="11" t="s">
        <v>2172</v>
      </c>
      <c r="F4731" s="12" t="s">
        <v>18</v>
      </c>
      <c r="G4731" s="12" t="n">
        <v>1</v>
      </c>
      <c r="H4731" s="40" t="n">
        <v>959</v>
      </c>
      <c r="I4731" s="30" t="n">
        <f aca="false">+H4731*G4731</f>
        <v>959</v>
      </c>
      <c r="J4731" s="8" t="s">
        <v>2168</v>
      </c>
    </row>
    <row collapsed="false" customFormat="false" customHeight="false" hidden="false" ht="22.5" outlineLevel="0" r="4732">
      <c r="A4732" s="8" t="s">
        <v>70</v>
      </c>
      <c r="B4732" s="9" t="n">
        <v>6495</v>
      </c>
      <c r="C4732" s="15" t="s">
        <v>726</v>
      </c>
      <c r="D4732" s="28" t="n">
        <v>41699</v>
      </c>
      <c r="E4732" s="11" t="s">
        <v>2172</v>
      </c>
      <c r="F4732" s="12" t="s">
        <v>18</v>
      </c>
      <c r="G4732" s="12" t="n">
        <v>1</v>
      </c>
      <c r="H4732" s="40" t="n">
        <v>959</v>
      </c>
      <c r="I4732" s="30" t="n">
        <f aca="false">+H4732*G4732</f>
        <v>959</v>
      </c>
      <c r="J4732" s="8" t="s">
        <v>2168</v>
      </c>
    </row>
    <row collapsed="false" customFormat="false" customHeight="false" hidden="false" ht="22.5" outlineLevel="0" r="4733">
      <c r="A4733" s="8" t="s">
        <v>70</v>
      </c>
      <c r="B4733" s="9" t="n">
        <v>6496</v>
      </c>
      <c r="C4733" s="15" t="s">
        <v>726</v>
      </c>
      <c r="D4733" s="28" t="n">
        <v>41699</v>
      </c>
      <c r="E4733" s="11" t="s">
        <v>2172</v>
      </c>
      <c r="F4733" s="12" t="s">
        <v>18</v>
      </c>
      <c r="G4733" s="12" t="n">
        <v>1</v>
      </c>
      <c r="H4733" s="40" t="n">
        <v>959</v>
      </c>
      <c r="I4733" s="30" t="n">
        <f aca="false">+H4733*G4733</f>
        <v>959</v>
      </c>
      <c r="J4733" s="8" t="s">
        <v>2168</v>
      </c>
    </row>
    <row collapsed="false" customFormat="false" customHeight="false" hidden="false" ht="22.5" outlineLevel="0" r="4734">
      <c r="A4734" s="8" t="s">
        <v>70</v>
      </c>
      <c r="B4734" s="9" t="n">
        <v>6497</v>
      </c>
      <c r="C4734" s="15" t="s">
        <v>726</v>
      </c>
      <c r="D4734" s="28" t="n">
        <v>41699</v>
      </c>
      <c r="E4734" s="11" t="s">
        <v>2173</v>
      </c>
      <c r="F4734" s="12" t="s">
        <v>18</v>
      </c>
      <c r="G4734" s="12" t="n">
        <v>1</v>
      </c>
      <c r="H4734" s="40" t="n">
        <v>129</v>
      </c>
      <c r="I4734" s="30" t="n">
        <f aca="false">+H4734*G4734</f>
        <v>129</v>
      </c>
      <c r="J4734" s="8" t="s">
        <v>2168</v>
      </c>
    </row>
    <row collapsed="false" customFormat="false" customHeight="false" hidden="false" ht="22.5" outlineLevel="0" r="4735">
      <c r="A4735" s="8" t="s">
        <v>70</v>
      </c>
      <c r="B4735" s="9" t="n">
        <v>6498</v>
      </c>
      <c r="C4735" s="15" t="s">
        <v>726</v>
      </c>
      <c r="D4735" s="28" t="n">
        <v>41699</v>
      </c>
      <c r="E4735" s="11" t="s">
        <v>2173</v>
      </c>
      <c r="F4735" s="12" t="s">
        <v>18</v>
      </c>
      <c r="G4735" s="12" t="n">
        <v>1</v>
      </c>
      <c r="H4735" s="40" t="n">
        <v>129</v>
      </c>
      <c r="I4735" s="30" t="n">
        <f aca="false">+H4735*G4735</f>
        <v>129</v>
      </c>
      <c r="J4735" s="8" t="s">
        <v>2168</v>
      </c>
    </row>
    <row collapsed="false" customFormat="false" customHeight="false" hidden="false" ht="22.5" outlineLevel="0" r="4736">
      <c r="A4736" s="8" t="s">
        <v>70</v>
      </c>
      <c r="B4736" s="9" t="n">
        <v>6499</v>
      </c>
      <c r="C4736" s="15" t="s">
        <v>726</v>
      </c>
      <c r="D4736" s="28" t="n">
        <v>41699</v>
      </c>
      <c r="E4736" s="11" t="s">
        <v>2173</v>
      </c>
      <c r="F4736" s="12" t="s">
        <v>18</v>
      </c>
      <c r="G4736" s="12" t="n">
        <v>1</v>
      </c>
      <c r="H4736" s="40" t="n">
        <v>129</v>
      </c>
      <c r="I4736" s="30" t="n">
        <f aca="false">+H4736*G4736</f>
        <v>129</v>
      </c>
      <c r="J4736" s="8" t="s">
        <v>2168</v>
      </c>
    </row>
    <row collapsed="false" customFormat="false" customHeight="false" hidden="false" ht="22.5" outlineLevel="0" r="4737">
      <c r="A4737" s="8" t="s">
        <v>70</v>
      </c>
      <c r="B4737" s="9" t="n">
        <v>6500</v>
      </c>
      <c r="C4737" s="15" t="s">
        <v>726</v>
      </c>
      <c r="D4737" s="28" t="n">
        <v>41699</v>
      </c>
      <c r="E4737" s="11" t="s">
        <v>2173</v>
      </c>
      <c r="F4737" s="12" t="s">
        <v>18</v>
      </c>
      <c r="G4737" s="12" t="n">
        <v>1</v>
      </c>
      <c r="H4737" s="40" t="n">
        <v>129</v>
      </c>
      <c r="I4737" s="30" t="n">
        <f aca="false">+H4737*G4737</f>
        <v>129</v>
      </c>
      <c r="J4737" s="8" t="s">
        <v>2168</v>
      </c>
    </row>
    <row collapsed="false" customFormat="false" customHeight="false" hidden="false" ht="22.5" outlineLevel="0" r="4738">
      <c r="A4738" s="8" t="s">
        <v>70</v>
      </c>
      <c r="B4738" s="9" t="n">
        <v>6501</v>
      </c>
      <c r="C4738" s="15" t="s">
        <v>726</v>
      </c>
      <c r="D4738" s="28" t="n">
        <v>41699</v>
      </c>
      <c r="E4738" s="11" t="s">
        <v>2173</v>
      </c>
      <c r="F4738" s="12" t="s">
        <v>18</v>
      </c>
      <c r="G4738" s="12" t="n">
        <v>1</v>
      </c>
      <c r="H4738" s="40" t="n">
        <v>129</v>
      </c>
      <c r="I4738" s="30" t="n">
        <f aca="false">+H4738*G4738</f>
        <v>129</v>
      </c>
      <c r="J4738" s="8" t="s">
        <v>2168</v>
      </c>
    </row>
    <row collapsed="false" customFormat="false" customHeight="false" hidden="false" ht="22.5" outlineLevel="0" r="4739">
      <c r="A4739" s="8" t="s">
        <v>70</v>
      </c>
      <c r="B4739" s="9" t="n">
        <v>6502</v>
      </c>
      <c r="C4739" s="15" t="s">
        <v>726</v>
      </c>
      <c r="D4739" s="28" t="n">
        <v>41699</v>
      </c>
      <c r="E4739" s="11" t="s">
        <v>2173</v>
      </c>
      <c r="F4739" s="12" t="s">
        <v>18</v>
      </c>
      <c r="G4739" s="12" t="n">
        <v>1</v>
      </c>
      <c r="H4739" s="40" t="n">
        <v>129</v>
      </c>
      <c r="I4739" s="30" t="n">
        <f aca="false">+H4739*G4739</f>
        <v>129</v>
      </c>
      <c r="J4739" s="8" t="s">
        <v>2168</v>
      </c>
    </row>
    <row collapsed="false" customFormat="false" customHeight="false" hidden="false" ht="22.5" outlineLevel="0" r="4740">
      <c r="A4740" s="8" t="s">
        <v>70</v>
      </c>
      <c r="B4740" s="9" t="n">
        <v>6503</v>
      </c>
      <c r="C4740" s="15" t="s">
        <v>726</v>
      </c>
      <c r="D4740" s="28" t="n">
        <v>41699</v>
      </c>
      <c r="E4740" s="11" t="s">
        <v>2174</v>
      </c>
      <c r="F4740" s="12" t="s">
        <v>18</v>
      </c>
      <c r="G4740" s="12" t="n">
        <v>1</v>
      </c>
      <c r="H4740" s="40" t="n">
        <v>229</v>
      </c>
      <c r="I4740" s="30" t="n">
        <f aca="false">+H4740*G4740</f>
        <v>229</v>
      </c>
      <c r="J4740" s="8" t="s">
        <v>2168</v>
      </c>
    </row>
    <row collapsed="false" customFormat="false" customHeight="false" hidden="false" ht="22.5" outlineLevel="0" r="4741">
      <c r="A4741" s="8" t="s">
        <v>70</v>
      </c>
      <c r="B4741" s="9" t="n">
        <v>6304</v>
      </c>
      <c r="C4741" s="15" t="s">
        <v>726</v>
      </c>
      <c r="D4741" s="28" t="n">
        <v>41699</v>
      </c>
      <c r="E4741" s="11" t="s">
        <v>2174</v>
      </c>
      <c r="F4741" s="12" t="s">
        <v>18</v>
      </c>
      <c r="G4741" s="12" t="n">
        <v>1</v>
      </c>
      <c r="H4741" s="40" t="n">
        <v>229</v>
      </c>
      <c r="I4741" s="30" t="n">
        <f aca="false">+H4741*G4741</f>
        <v>229</v>
      </c>
      <c r="J4741" s="8" t="s">
        <v>2168</v>
      </c>
    </row>
    <row collapsed="false" customFormat="false" customHeight="false" hidden="false" ht="22.5" outlineLevel="0" r="4742">
      <c r="A4742" s="8" t="s">
        <v>70</v>
      </c>
      <c r="B4742" s="9" t="n">
        <v>6505</v>
      </c>
      <c r="C4742" s="15" t="s">
        <v>726</v>
      </c>
      <c r="D4742" s="28" t="n">
        <v>41699</v>
      </c>
      <c r="E4742" s="11" t="s">
        <v>2175</v>
      </c>
      <c r="F4742" s="12" t="s">
        <v>18</v>
      </c>
      <c r="G4742" s="12" t="n">
        <v>1</v>
      </c>
      <c r="H4742" s="40" t="n">
        <v>96</v>
      </c>
      <c r="I4742" s="30" t="n">
        <f aca="false">+H4742*G4742</f>
        <v>96</v>
      </c>
      <c r="J4742" s="8" t="s">
        <v>2168</v>
      </c>
    </row>
    <row collapsed="false" customFormat="false" customHeight="false" hidden="false" ht="22.5" outlineLevel="0" r="4743">
      <c r="A4743" s="8" t="s">
        <v>70</v>
      </c>
      <c r="B4743" s="9" t="n">
        <v>6506</v>
      </c>
      <c r="C4743" s="15" t="s">
        <v>726</v>
      </c>
      <c r="D4743" s="28" t="n">
        <v>41699</v>
      </c>
      <c r="E4743" s="11" t="s">
        <v>2175</v>
      </c>
      <c r="F4743" s="12" t="s">
        <v>18</v>
      </c>
      <c r="G4743" s="12" t="n">
        <v>1</v>
      </c>
      <c r="H4743" s="40" t="n">
        <v>96</v>
      </c>
      <c r="I4743" s="30" t="n">
        <f aca="false">+H4743*G4743</f>
        <v>96</v>
      </c>
      <c r="J4743" s="8" t="s">
        <v>2168</v>
      </c>
    </row>
    <row collapsed="false" customFormat="false" customHeight="false" hidden="false" ht="22.5" outlineLevel="0" r="4744">
      <c r="A4744" s="8" t="s">
        <v>70</v>
      </c>
      <c r="B4744" s="9" t="n">
        <v>6507</v>
      </c>
      <c r="C4744" s="15" t="s">
        <v>726</v>
      </c>
      <c r="D4744" s="28" t="n">
        <v>41699</v>
      </c>
      <c r="E4744" s="11" t="s">
        <v>2175</v>
      </c>
      <c r="F4744" s="12" t="s">
        <v>18</v>
      </c>
      <c r="G4744" s="12" t="n">
        <v>1</v>
      </c>
      <c r="H4744" s="40" t="n">
        <v>96</v>
      </c>
      <c r="I4744" s="30" t="n">
        <f aca="false">+H4744*G4744</f>
        <v>96</v>
      </c>
      <c r="J4744" s="8" t="s">
        <v>2168</v>
      </c>
    </row>
    <row collapsed="false" customFormat="false" customHeight="false" hidden="false" ht="22.5" outlineLevel="0" r="4745">
      <c r="A4745" s="8" t="s">
        <v>70</v>
      </c>
      <c r="B4745" s="9" t="n">
        <v>6508</v>
      </c>
      <c r="C4745" s="15" t="s">
        <v>726</v>
      </c>
      <c r="D4745" s="28" t="n">
        <v>41699</v>
      </c>
      <c r="E4745" s="11" t="s">
        <v>2175</v>
      </c>
      <c r="F4745" s="12" t="s">
        <v>18</v>
      </c>
      <c r="G4745" s="12" t="n">
        <v>1</v>
      </c>
      <c r="H4745" s="40" t="n">
        <v>96</v>
      </c>
      <c r="I4745" s="30" t="n">
        <f aca="false">+H4745*G4745</f>
        <v>96</v>
      </c>
      <c r="J4745" s="8" t="s">
        <v>2168</v>
      </c>
    </row>
    <row collapsed="false" customFormat="false" customHeight="false" hidden="false" ht="22.5" outlineLevel="0" r="4746">
      <c r="A4746" s="8" t="s">
        <v>70</v>
      </c>
      <c r="B4746" s="9" t="n">
        <v>6509</v>
      </c>
      <c r="C4746" s="15" t="s">
        <v>726</v>
      </c>
      <c r="D4746" s="28" t="n">
        <v>41699</v>
      </c>
      <c r="E4746" s="11" t="s">
        <v>2175</v>
      </c>
      <c r="F4746" s="12" t="s">
        <v>18</v>
      </c>
      <c r="G4746" s="12" t="n">
        <v>1</v>
      </c>
      <c r="H4746" s="40" t="n">
        <v>96</v>
      </c>
      <c r="I4746" s="30" t="n">
        <f aca="false">+H4746*G4746</f>
        <v>96</v>
      </c>
      <c r="J4746" s="8" t="s">
        <v>2168</v>
      </c>
    </row>
    <row collapsed="false" customFormat="false" customHeight="false" hidden="false" ht="22.5" outlineLevel="0" r="4747">
      <c r="A4747" s="8" t="s">
        <v>70</v>
      </c>
      <c r="B4747" s="9" t="n">
        <v>6510</v>
      </c>
      <c r="C4747" s="15" t="s">
        <v>726</v>
      </c>
      <c r="D4747" s="28" t="n">
        <v>41699</v>
      </c>
      <c r="E4747" s="11" t="s">
        <v>2175</v>
      </c>
      <c r="F4747" s="12" t="s">
        <v>18</v>
      </c>
      <c r="G4747" s="12" t="n">
        <v>1</v>
      </c>
      <c r="H4747" s="40" t="n">
        <v>96</v>
      </c>
      <c r="I4747" s="30" t="n">
        <f aca="false">+H4747*G4747</f>
        <v>96</v>
      </c>
      <c r="J4747" s="8" t="s">
        <v>2168</v>
      </c>
    </row>
    <row collapsed="false" customFormat="false" customHeight="false" hidden="false" ht="22.5" outlineLevel="0" r="4748">
      <c r="A4748" s="8" t="s">
        <v>50</v>
      </c>
      <c r="B4748" s="9" t="n">
        <v>6511</v>
      </c>
      <c r="C4748" s="15" t="s">
        <v>726</v>
      </c>
      <c r="D4748" s="28" t="n">
        <v>41699</v>
      </c>
      <c r="E4748" s="11" t="s">
        <v>2176</v>
      </c>
      <c r="F4748" s="12" t="s">
        <v>18</v>
      </c>
      <c r="G4748" s="12" t="n">
        <v>1</v>
      </c>
      <c r="H4748" s="40" t="n">
        <v>1899</v>
      </c>
      <c r="I4748" s="30" t="n">
        <f aca="false">+H4748*G4748</f>
        <v>1899</v>
      </c>
      <c r="J4748" s="8" t="s">
        <v>2168</v>
      </c>
    </row>
    <row collapsed="false" customFormat="false" customHeight="false" hidden="false" ht="22.5" outlineLevel="0" r="4749">
      <c r="A4749" s="8" t="s">
        <v>50</v>
      </c>
      <c r="B4749" s="9" t="n">
        <v>6512</v>
      </c>
      <c r="C4749" s="15" t="s">
        <v>726</v>
      </c>
      <c r="D4749" s="28" t="n">
        <v>41699</v>
      </c>
      <c r="E4749" s="11" t="s">
        <v>2177</v>
      </c>
      <c r="F4749" s="12" t="s">
        <v>18</v>
      </c>
      <c r="G4749" s="12" t="n">
        <v>1</v>
      </c>
      <c r="H4749" s="40" t="n">
        <v>2320</v>
      </c>
      <c r="I4749" s="30" t="n">
        <f aca="false">+H4749*G4749</f>
        <v>2320</v>
      </c>
      <c r="J4749" s="8" t="s">
        <v>2168</v>
      </c>
    </row>
    <row collapsed="false" customFormat="false" customHeight="false" hidden="false" ht="22.5" outlineLevel="0" r="4750">
      <c r="A4750" s="8" t="s">
        <v>25</v>
      </c>
      <c r="B4750" s="9" t="n">
        <v>6513</v>
      </c>
      <c r="C4750" s="15" t="s">
        <v>726</v>
      </c>
      <c r="D4750" s="28" t="n">
        <v>41699</v>
      </c>
      <c r="E4750" s="11" t="s">
        <v>2178</v>
      </c>
      <c r="F4750" s="12" t="s">
        <v>18</v>
      </c>
      <c r="G4750" s="12" t="n">
        <v>1</v>
      </c>
      <c r="H4750" s="40" t="n">
        <v>1930</v>
      </c>
      <c r="I4750" s="30" t="n">
        <f aca="false">+H4750*G4750</f>
        <v>1930</v>
      </c>
      <c r="J4750" s="8" t="s">
        <v>2168</v>
      </c>
    </row>
    <row collapsed="false" customFormat="false" customHeight="false" hidden="false" ht="22.5" outlineLevel="0" r="4751">
      <c r="A4751" s="8" t="s">
        <v>25</v>
      </c>
      <c r="B4751" s="9" t="n">
        <v>6514</v>
      </c>
      <c r="C4751" s="15" t="s">
        <v>726</v>
      </c>
      <c r="D4751" s="28" t="n">
        <v>41699</v>
      </c>
      <c r="E4751" s="11" t="s">
        <v>2178</v>
      </c>
      <c r="F4751" s="12" t="s">
        <v>18</v>
      </c>
      <c r="G4751" s="12" t="n">
        <v>1</v>
      </c>
      <c r="H4751" s="40" t="n">
        <v>1930</v>
      </c>
      <c r="I4751" s="30" t="n">
        <f aca="false">+H4751*G4751</f>
        <v>1930</v>
      </c>
      <c r="J4751" s="8" t="s">
        <v>2168</v>
      </c>
    </row>
    <row collapsed="false" customFormat="false" customHeight="false" hidden="false" ht="22.5" outlineLevel="0" r="4752">
      <c r="A4752" s="8" t="s">
        <v>50</v>
      </c>
      <c r="B4752" s="9" t="n">
        <v>6515</v>
      </c>
      <c r="C4752" s="15" t="s">
        <v>726</v>
      </c>
      <c r="D4752" s="28" t="n">
        <v>41699</v>
      </c>
      <c r="E4752" s="11" t="s">
        <v>2179</v>
      </c>
      <c r="F4752" s="12" t="s">
        <v>18</v>
      </c>
      <c r="G4752" s="12" t="n">
        <v>1</v>
      </c>
      <c r="H4752" s="40" t="n">
        <v>4380</v>
      </c>
      <c r="I4752" s="30" t="n">
        <f aca="false">+H4752*G4752</f>
        <v>4380</v>
      </c>
      <c r="J4752" s="8" t="s">
        <v>2168</v>
      </c>
    </row>
    <row collapsed="false" customFormat="false" customHeight="false" hidden="false" ht="22.5" outlineLevel="0" r="4753">
      <c r="A4753" s="8" t="s">
        <v>50</v>
      </c>
      <c r="B4753" s="9" t="n">
        <v>6516</v>
      </c>
      <c r="C4753" s="15" t="s">
        <v>726</v>
      </c>
      <c r="D4753" s="28" t="n">
        <v>41699</v>
      </c>
      <c r="E4753" s="11" t="s">
        <v>2179</v>
      </c>
      <c r="F4753" s="12" t="s">
        <v>18</v>
      </c>
      <c r="G4753" s="12" t="n">
        <v>1</v>
      </c>
      <c r="H4753" s="40" t="n">
        <v>4380</v>
      </c>
      <c r="I4753" s="30" t="n">
        <f aca="false">+H4753*G4753</f>
        <v>4380</v>
      </c>
      <c r="J4753" s="8" t="s">
        <v>2168</v>
      </c>
    </row>
    <row collapsed="false" customFormat="false" customHeight="false" hidden="false" ht="33.75" outlineLevel="0" r="4754">
      <c r="A4754" s="8" t="s">
        <v>50</v>
      </c>
      <c r="B4754" s="9" t="n">
        <v>6517</v>
      </c>
      <c r="C4754" s="15" t="s">
        <v>726</v>
      </c>
      <c r="D4754" s="28" t="n">
        <v>41699</v>
      </c>
      <c r="E4754" s="11" t="s">
        <v>2180</v>
      </c>
      <c r="F4754" s="12" t="s">
        <v>18</v>
      </c>
      <c r="G4754" s="12" t="n">
        <v>1</v>
      </c>
      <c r="H4754" s="40" t="n">
        <v>2710</v>
      </c>
      <c r="I4754" s="30" t="n">
        <f aca="false">+H4754*G4754</f>
        <v>2710</v>
      </c>
      <c r="J4754" s="8" t="s">
        <v>2168</v>
      </c>
    </row>
    <row collapsed="false" customFormat="false" customHeight="false" hidden="false" ht="33.75" outlineLevel="0" r="4755">
      <c r="A4755" s="8" t="s">
        <v>50</v>
      </c>
      <c r="B4755" s="9" t="n">
        <v>6518</v>
      </c>
      <c r="C4755" s="15" t="s">
        <v>726</v>
      </c>
      <c r="D4755" s="28" t="n">
        <v>41699</v>
      </c>
      <c r="E4755" s="11" t="s">
        <v>2180</v>
      </c>
      <c r="F4755" s="12" t="s">
        <v>18</v>
      </c>
      <c r="G4755" s="12" t="n">
        <v>1</v>
      </c>
      <c r="H4755" s="40" t="n">
        <v>2710</v>
      </c>
      <c r="I4755" s="30" t="n">
        <f aca="false">+H4755*G4755</f>
        <v>2710</v>
      </c>
      <c r="J4755" s="8" t="s">
        <v>2168</v>
      </c>
    </row>
    <row collapsed="false" customFormat="false" customHeight="false" hidden="false" ht="22.5" outlineLevel="0" r="4756">
      <c r="A4756" s="8" t="s">
        <v>50</v>
      </c>
      <c r="B4756" s="9" t="n">
        <v>6519</v>
      </c>
      <c r="C4756" s="15" t="s">
        <v>726</v>
      </c>
      <c r="D4756" s="28" t="n">
        <v>41699</v>
      </c>
      <c r="E4756" s="11" t="s">
        <v>2181</v>
      </c>
      <c r="F4756" s="12" t="s">
        <v>18</v>
      </c>
      <c r="G4756" s="12" t="n">
        <v>1</v>
      </c>
      <c r="H4756" s="40" t="n">
        <v>2790</v>
      </c>
      <c r="I4756" s="30" t="n">
        <f aca="false">+H4756*G4756</f>
        <v>2790</v>
      </c>
      <c r="J4756" s="8" t="s">
        <v>2168</v>
      </c>
    </row>
    <row collapsed="false" customFormat="false" customHeight="false" hidden="false" ht="22.5" outlineLevel="0" r="4757">
      <c r="A4757" s="8" t="s">
        <v>50</v>
      </c>
      <c r="B4757" s="9" t="n">
        <v>6520</v>
      </c>
      <c r="C4757" s="15" t="s">
        <v>726</v>
      </c>
      <c r="D4757" s="28" t="n">
        <v>41699</v>
      </c>
      <c r="E4757" s="11" t="s">
        <v>2182</v>
      </c>
      <c r="F4757" s="12" t="s">
        <v>18</v>
      </c>
      <c r="G4757" s="12" t="n">
        <v>1</v>
      </c>
      <c r="H4757" s="40" t="n">
        <v>570</v>
      </c>
      <c r="I4757" s="30" t="n">
        <f aca="false">+H4757*G4757</f>
        <v>570</v>
      </c>
      <c r="J4757" s="8" t="s">
        <v>2168</v>
      </c>
    </row>
    <row collapsed="false" customFormat="false" customHeight="false" hidden="false" ht="22.5" outlineLevel="0" r="4758">
      <c r="A4758" s="8" t="s">
        <v>50</v>
      </c>
      <c r="B4758" s="9" t="n">
        <v>6521</v>
      </c>
      <c r="C4758" s="15" t="s">
        <v>726</v>
      </c>
      <c r="D4758" s="28" t="n">
        <v>41699</v>
      </c>
      <c r="E4758" s="11" t="s">
        <v>2182</v>
      </c>
      <c r="F4758" s="12" t="s">
        <v>18</v>
      </c>
      <c r="G4758" s="12" t="n">
        <v>1</v>
      </c>
      <c r="H4758" s="40" t="n">
        <v>570</v>
      </c>
      <c r="I4758" s="30" t="n">
        <f aca="false">+H4758*G4758</f>
        <v>570</v>
      </c>
      <c r="J4758" s="8" t="s">
        <v>2168</v>
      </c>
    </row>
    <row collapsed="false" customFormat="false" customHeight="false" hidden="false" ht="22.5" outlineLevel="0" r="4759">
      <c r="A4759" s="8" t="s">
        <v>50</v>
      </c>
      <c r="B4759" s="9" t="n">
        <v>6522</v>
      </c>
      <c r="C4759" s="15" t="s">
        <v>726</v>
      </c>
      <c r="D4759" s="28" t="n">
        <v>41699</v>
      </c>
      <c r="E4759" s="11" t="s">
        <v>2182</v>
      </c>
      <c r="F4759" s="12" t="s">
        <v>18</v>
      </c>
      <c r="G4759" s="12" t="n">
        <v>1</v>
      </c>
      <c r="H4759" s="40" t="n">
        <v>570</v>
      </c>
      <c r="I4759" s="30" t="n">
        <f aca="false">+H4759*G4759</f>
        <v>570</v>
      </c>
      <c r="J4759" s="8" t="s">
        <v>2168</v>
      </c>
    </row>
    <row collapsed="false" customFormat="false" customHeight="false" hidden="false" ht="22.5" outlineLevel="0" r="4760">
      <c r="A4760" s="8" t="s">
        <v>50</v>
      </c>
      <c r="B4760" s="9" t="n">
        <v>6523</v>
      </c>
      <c r="C4760" s="15" t="s">
        <v>726</v>
      </c>
      <c r="D4760" s="28" t="n">
        <v>41699</v>
      </c>
      <c r="E4760" s="11" t="s">
        <v>2182</v>
      </c>
      <c r="F4760" s="12" t="s">
        <v>18</v>
      </c>
      <c r="G4760" s="12" t="n">
        <v>1</v>
      </c>
      <c r="H4760" s="40" t="n">
        <v>570</v>
      </c>
      <c r="I4760" s="30" t="n">
        <f aca="false">+H4760*G4760</f>
        <v>570</v>
      </c>
      <c r="J4760" s="8" t="s">
        <v>2168</v>
      </c>
    </row>
    <row collapsed="false" customFormat="false" customHeight="false" hidden="false" ht="22.5" outlineLevel="0" r="4761">
      <c r="A4761" s="8" t="s">
        <v>50</v>
      </c>
      <c r="B4761" s="9" t="n">
        <v>6524</v>
      </c>
      <c r="C4761" s="15" t="s">
        <v>726</v>
      </c>
      <c r="D4761" s="28" t="n">
        <v>41699</v>
      </c>
      <c r="E4761" s="11" t="s">
        <v>2182</v>
      </c>
      <c r="F4761" s="12" t="s">
        <v>18</v>
      </c>
      <c r="G4761" s="12" t="n">
        <v>1</v>
      </c>
      <c r="H4761" s="40" t="n">
        <v>570</v>
      </c>
      <c r="I4761" s="30" t="n">
        <f aca="false">+H4761*G4761</f>
        <v>570</v>
      </c>
      <c r="J4761" s="8" t="s">
        <v>2168</v>
      </c>
    </row>
    <row collapsed="false" customFormat="false" customHeight="false" hidden="false" ht="22.5" outlineLevel="0" r="4762">
      <c r="A4762" s="8" t="s">
        <v>50</v>
      </c>
      <c r="B4762" s="9" t="n">
        <v>6525</v>
      </c>
      <c r="C4762" s="15" t="s">
        <v>726</v>
      </c>
      <c r="D4762" s="28" t="n">
        <v>41699</v>
      </c>
      <c r="E4762" s="11" t="s">
        <v>2182</v>
      </c>
      <c r="F4762" s="12" t="s">
        <v>18</v>
      </c>
      <c r="G4762" s="12" t="n">
        <v>1</v>
      </c>
      <c r="H4762" s="40" t="n">
        <v>570</v>
      </c>
      <c r="I4762" s="30" t="n">
        <f aca="false">+H4762*G4762</f>
        <v>570</v>
      </c>
      <c r="J4762" s="8" t="s">
        <v>2168</v>
      </c>
    </row>
    <row collapsed="false" customFormat="false" customHeight="false" hidden="false" ht="22.5" outlineLevel="0" r="4763">
      <c r="A4763" s="8" t="s">
        <v>50</v>
      </c>
      <c r="B4763" s="9" t="n">
        <v>6526</v>
      </c>
      <c r="C4763" s="15" t="s">
        <v>726</v>
      </c>
      <c r="D4763" s="28" t="n">
        <v>41699</v>
      </c>
      <c r="E4763" s="11" t="s">
        <v>2182</v>
      </c>
      <c r="F4763" s="12" t="s">
        <v>18</v>
      </c>
      <c r="G4763" s="12" t="n">
        <v>1</v>
      </c>
      <c r="H4763" s="40" t="n">
        <v>570</v>
      </c>
      <c r="I4763" s="30" t="n">
        <f aca="false">+H4763*G4763</f>
        <v>570</v>
      </c>
      <c r="J4763" s="8" t="s">
        <v>2168</v>
      </c>
    </row>
    <row collapsed="false" customFormat="false" customHeight="false" hidden="false" ht="22.5" outlineLevel="0" r="4764">
      <c r="A4764" s="8" t="s">
        <v>50</v>
      </c>
      <c r="B4764" s="9" t="n">
        <v>6527</v>
      </c>
      <c r="C4764" s="15" t="s">
        <v>726</v>
      </c>
      <c r="D4764" s="28" t="n">
        <v>41699</v>
      </c>
      <c r="E4764" s="11" t="s">
        <v>2182</v>
      </c>
      <c r="F4764" s="12" t="s">
        <v>18</v>
      </c>
      <c r="G4764" s="12" t="n">
        <v>1</v>
      </c>
      <c r="H4764" s="40" t="n">
        <v>570</v>
      </c>
      <c r="I4764" s="30" t="n">
        <f aca="false">+H4764*G4764</f>
        <v>570</v>
      </c>
      <c r="J4764" s="8" t="s">
        <v>2168</v>
      </c>
    </row>
    <row collapsed="false" customFormat="false" customHeight="false" hidden="false" ht="33.75" outlineLevel="0" r="4765">
      <c r="A4765" s="8" t="s">
        <v>50</v>
      </c>
      <c r="B4765" s="9" t="n">
        <v>6528</v>
      </c>
      <c r="C4765" s="15" t="s">
        <v>726</v>
      </c>
      <c r="D4765" s="28" t="n">
        <v>41699</v>
      </c>
      <c r="E4765" s="11" t="s">
        <v>2183</v>
      </c>
      <c r="F4765" s="12" t="s">
        <v>18</v>
      </c>
      <c r="G4765" s="12" t="n">
        <v>1</v>
      </c>
      <c r="H4765" s="40" t="n">
        <v>11660</v>
      </c>
      <c r="I4765" s="30" t="n">
        <f aca="false">+H4765*G4765</f>
        <v>11660</v>
      </c>
      <c r="J4765" s="8" t="s">
        <v>2168</v>
      </c>
    </row>
    <row collapsed="false" customFormat="false" customHeight="false" hidden="false" ht="33.75" outlineLevel="0" r="4766">
      <c r="A4766" s="8" t="s">
        <v>50</v>
      </c>
      <c r="B4766" s="9" t="n">
        <v>2529</v>
      </c>
      <c r="C4766" s="15" t="s">
        <v>726</v>
      </c>
      <c r="D4766" s="28" t="n">
        <v>41699</v>
      </c>
      <c r="E4766" s="11" t="s">
        <v>2184</v>
      </c>
      <c r="F4766" s="12" t="s">
        <v>18</v>
      </c>
      <c r="G4766" s="12" t="n">
        <v>1</v>
      </c>
      <c r="H4766" s="40" t="n">
        <v>3680</v>
      </c>
      <c r="I4766" s="30" t="n">
        <f aca="false">+H4766*G4766</f>
        <v>3680</v>
      </c>
      <c r="J4766" s="8" t="s">
        <v>2168</v>
      </c>
    </row>
    <row collapsed="false" customFormat="false" customHeight="false" hidden="false" ht="33.75" outlineLevel="0" r="4767">
      <c r="A4767" s="8" t="s">
        <v>50</v>
      </c>
      <c r="B4767" s="9" t="n">
        <v>6530</v>
      </c>
      <c r="C4767" s="15" t="s">
        <v>726</v>
      </c>
      <c r="D4767" s="28" t="n">
        <v>41699</v>
      </c>
      <c r="E4767" s="11" t="s">
        <v>2184</v>
      </c>
      <c r="F4767" s="12" t="s">
        <v>18</v>
      </c>
      <c r="G4767" s="12" t="n">
        <v>1</v>
      </c>
      <c r="H4767" s="40" t="n">
        <v>3680</v>
      </c>
      <c r="I4767" s="30" t="n">
        <f aca="false">+H4767*G4767</f>
        <v>3680</v>
      </c>
      <c r="J4767" s="8" t="s">
        <v>2168</v>
      </c>
    </row>
    <row collapsed="false" customFormat="false" customHeight="false" hidden="false" ht="33.75" outlineLevel="0" r="4768">
      <c r="A4768" s="8" t="s">
        <v>15</v>
      </c>
      <c r="B4768" s="19" t="n">
        <v>7201</v>
      </c>
      <c r="C4768" s="15" t="s">
        <v>826</v>
      </c>
      <c r="D4768" s="28" t="n">
        <v>41821</v>
      </c>
      <c r="E4768" s="11" t="s">
        <v>2185</v>
      </c>
      <c r="F4768" s="12" t="s">
        <v>18</v>
      </c>
      <c r="G4768" s="12" t="n">
        <v>1</v>
      </c>
      <c r="H4768" s="41" t="n">
        <v>705</v>
      </c>
      <c r="I4768" s="41" t="n">
        <v>705</v>
      </c>
      <c r="J4768" s="8" t="s">
        <v>2186</v>
      </c>
    </row>
    <row collapsed="false" customFormat="false" customHeight="false" hidden="false" ht="33.75" outlineLevel="0" r="4769">
      <c r="A4769" s="8" t="s">
        <v>50</v>
      </c>
      <c r="B4769" s="19" t="n">
        <v>7202</v>
      </c>
      <c r="C4769" s="15" t="s">
        <v>826</v>
      </c>
      <c r="D4769" s="28" t="n">
        <v>41821</v>
      </c>
      <c r="E4769" s="11" t="s">
        <v>2187</v>
      </c>
      <c r="F4769" s="12" t="s">
        <v>18</v>
      </c>
      <c r="G4769" s="12" t="n">
        <v>1</v>
      </c>
      <c r="H4769" s="41" t="n">
        <v>6304</v>
      </c>
      <c r="I4769" s="41" t="n">
        <v>6304</v>
      </c>
      <c r="J4769" s="8" t="s">
        <v>2186</v>
      </c>
    </row>
    <row collapsed="false" customFormat="false" customHeight="false" hidden="false" ht="33.75" outlineLevel="0" r="4770">
      <c r="A4770" s="8" t="s">
        <v>70</v>
      </c>
      <c r="B4770" s="19" t="n">
        <v>7203</v>
      </c>
      <c r="C4770" s="15" t="s">
        <v>826</v>
      </c>
      <c r="D4770" s="28" t="n">
        <v>41821</v>
      </c>
      <c r="E4770" s="11" t="s">
        <v>2188</v>
      </c>
      <c r="F4770" s="12" t="s">
        <v>18</v>
      </c>
      <c r="G4770" s="12" t="n">
        <v>1</v>
      </c>
      <c r="H4770" s="41" t="n">
        <v>409</v>
      </c>
      <c r="I4770" s="41" t="n">
        <v>409</v>
      </c>
      <c r="J4770" s="8" t="s">
        <v>2186</v>
      </c>
    </row>
    <row collapsed="false" customFormat="false" customHeight="false" hidden="false" ht="33.75" outlineLevel="0" r="4771">
      <c r="A4771" s="8" t="s">
        <v>70</v>
      </c>
      <c r="B4771" s="19" t="n">
        <v>7204</v>
      </c>
      <c r="C4771" s="15" t="s">
        <v>826</v>
      </c>
      <c r="D4771" s="28" t="n">
        <v>41821</v>
      </c>
      <c r="E4771" s="11" t="s">
        <v>2189</v>
      </c>
      <c r="F4771" s="12" t="s">
        <v>18</v>
      </c>
      <c r="G4771" s="12" t="n">
        <v>1</v>
      </c>
      <c r="H4771" s="41" t="n">
        <v>289</v>
      </c>
      <c r="I4771" s="41" t="n">
        <v>289</v>
      </c>
      <c r="J4771" s="8" t="s">
        <v>2186</v>
      </c>
    </row>
    <row collapsed="false" customFormat="false" customHeight="false" hidden="false" ht="33.75" outlineLevel="0" r="4772">
      <c r="A4772" s="8" t="s">
        <v>70</v>
      </c>
      <c r="B4772" s="19" t="n">
        <v>7205</v>
      </c>
      <c r="C4772" s="15" t="s">
        <v>826</v>
      </c>
      <c r="D4772" s="28" t="n">
        <v>41821</v>
      </c>
      <c r="E4772" s="11" t="s">
        <v>2190</v>
      </c>
      <c r="F4772" s="12" t="s">
        <v>18</v>
      </c>
      <c r="G4772" s="12" t="n">
        <v>1</v>
      </c>
      <c r="H4772" s="41" t="n">
        <v>448</v>
      </c>
      <c r="I4772" s="41" t="n">
        <v>448</v>
      </c>
      <c r="J4772" s="8" t="s">
        <v>2186</v>
      </c>
    </row>
    <row collapsed="false" customFormat="false" customHeight="false" hidden="false" ht="33.75" outlineLevel="0" r="4773">
      <c r="A4773" s="8" t="s">
        <v>70</v>
      </c>
      <c r="B4773" s="19" t="n">
        <v>7206</v>
      </c>
      <c r="C4773" s="15" t="s">
        <v>826</v>
      </c>
      <c r="D4773" s="28" t="n">
        <v>41821</v>
      </c>
      <c r="E4773" s="11" t="s">
        <v>2190</v>
      </c>
      <c r="F4773" s="12" t="s">
        <v>18</v>
      </c>
      <c r="G4773" s="12" t="n">
        <v>1</v>
      </c>
      <c r="H4773" s="41" t="n">
        <v>448</v>
      </c>
      <c r="I4773" s="41" t="n">
        <v>448</v>
      </c>
      <c r="J4773" s="8" t="s">
        <v>2186</v>
      </c>
    </row>
    <row collapsed="false" customFormat="false" customHeight="false" hidden="false" ht="33.75" outlineLevel="0" r="4774">
      <c r="A4774" s="8" t="s">
        <v>70</v>
      </c>
      <c r="B4774" s="19" t="n">
        <v>7207</v>
      </c>
      <c r="C4774" s="15" t="s">
        <v>826</v>
      </c>
      <c r="D4774" s="28" t="n">
        <v>41821</v>
      </c>
      <c r="E4774" s="11" t="s">
        <v>2191</v>
      </c>
      <c r="F4774" s="12" t="s">
        <v>18</v>
      </c>
      <c r="G4774" s="12" t="n">
        <v>1</v>
      </c>
      <c r="H4774" s="41" t="n">
        <v>399</v>
      </c>
      <c r="I4774" s="41" t="n">
        <v>399</v>
      </c>
      <c r="J4774" s="8" t="s">
        <v>2186</v>
      </c>
    </row>
    <row collapsed="false" customFormat="false" customHeight="false" hidden="false" ht="33.75" outlineLevel="0" r="4775">
      <c r="A4775" s="8" t="s">
        <v>15</v>
      </c>
      <c r="B4775" s="19" t="n">
        <v>7208</v>
      </c>
      <c r="C4775" s="15" t="s">
        <v>826</v>
      </c>
      <c r="D4775" s="28" t="n">
        <v>41821</v>
      </c>
      <c r="E4775" s="11" t="s">
        <v>2192</v>
      </c>
      <c r="F4775" s="12" t="s">
        <v>18</v>
      </c>
      <c r="G4775" s="12" t="n">
        <v>1</v>
      </c>
      <c r="H4775" s="41" t="n">
        <v>2797</v>
      </c>
      <c r="I4775" s="41" t="n">
        <v>2797</v>
      </c>
      <c r="J4775" s="8" t="s">
        <v>2186</v>
      </c>
    </row>
    <row collapsed="false" customFormat="false" customHeight="false" hidden="false" ht="33.75" outlineLevel="0" r="4776">
      <c r="A4776" s="8" t="s">
        <v>15</v>
      </c>
      <c r="B4776" s="19" t="n">
        <v>7209</v>
      </c>
      <c r="C4776" s="15" t="s">
        <v>826</v>
      </c>
      <c r="D4776" s="28" t="n">
        <v>41821</v>
      </c>
      <c r="E4776" s="11" t="s">
        <v>2193</v>
      </c>
      <c r="F4776" s="12" t="s">
        <v>18</v>
      </c>
      <c r="G4776" s="12" t="n">
        <v>1</v>
      </c>
      <c r="H4776" s="41" t="n">
        <v>2688</v>
      </c>
      <c r="I4776" s="41" t="n">
        <v>2688</v>
      </c>
      <c r="J4776" s="8" t="s">
        <v>2186</v>
      </c>
    </row>
    <row collapsed="false" customFormat="false" customHeight="false" hidden="false" ht="33.75" outlineLevel="0" r="4777">
      <c r="A4777" s="8" t="s">
        <v>15</v>
      </c>
      <c r="B4777" s="19" t="n">
        <v>7210</v>
      </c>
      <c r="C4777" s="15" t="s">
        <v>826</v>
      </c>
      <c r="D4777" s="28" t="n">
        <v>41821</v>
      </c>
      <c r="E4777" s="11" t="s">
        <v>1081</v>
      </c>
      <c r="F4777" s="12" t="s">
        <v>18</v>
      </c>
      <c r="G4777" s="12" t="n">
        <v>1</v>
      </c>
      <c r="H4777" s="41" t="n">
        <v>560</v>
      </c>
      <c r="I4777" s="41" t="n">
        <v>560</v>
      </c>
      <c r="J4777" s="8" t="s">
        <v>2186</v>
      </c>
    </row>
    <row collapsed="false" customFormat="false" customHeight="false" hidden="false" ht="33.75" outlineLevel="0" r="4778">
      <c r="A4778" s="8" t="s">
        <v>15</v>
      </c>
      <c r="B4778" s="19" t="n">
        <v>7211</v>
      </c>
      <c r="C4778" s="15" t="s">
        <v>826</v>
      </c>
      <c r="D4778" s="28" t="n">
        <v>41821</v>
      </c>
      <c r="E4778" s="11" t="s">
        <v>2194</v>
      </c>
      <c r="F4778" s="12" t="s">
        <v>18</v>
      </c>
      <c r="G4778" s="12" t="n">
        <v>1</v>
      </c>
      <c r="H4778" s="41" t="n">
        <v>650</v>
      </c>
      <c r="I4778" s="41" t="n">
        <v>650</v>
      </c>
      <c r="J4778" s="8" t="s">
        <v>2186</v>
      </c>
    </row>
    <row collapsed="false" customFormat="false" customHeight="false" hidden="false" ht="33.75" outlineLevel="0" r="4779">
      <c r="A4779" s="8" t="s">
        <v>15</v>
      </c>
      <c r="B4779" s="19" t="n">
        <v>7212</v>
      </c>
      <c r="C4779" s="15" t="s">
        <v>826</v>
      </c>
      <c r="D4779" s="28" t="n">
        <v>41821</v>
      </c>
      <c r="E4779" s="11" t="s">
        <v>2195</v>
      </c>
      <c r="F4779" s="12" t="s">
        <v>18</v>
      </c>
      <c r="G4779" s="12" t="n">
        <v>1</v>
      </c>
      <c r="H4779" s="41" t="n">
        <v>330</v>
      </c>
      <c r="I4779" s="41" t="n">
        <v>330</v>
      </c>
      <c r="J4779" s="8" t="s">
        <v>2186</v>
      </c>
    </row>
    <row collapsed="false" customFormat="false" customHeight="false" hidden="false" ht="33.75" outlineLevel="0" r="4780">
      <c r="A4780" s="8" t="s">
        <v>15</v>
      </c>
      <c r="B4780" s="19" t="n">
        <v>7213</v>
      </c>
      <c r="C4780" s="15" t="s">
        <v>826</v>
      </c>
      <c r="D4780" s="28" t="n">
        <v>41821</v>
      </c>
      <c r="E4780" s="11" t="s">
        <v>2196</v>
      </c>
      <c r="F4780" s="12" t="s">
        <v>18</v>
      </c>
      <c r="G4780" s="12" t="n">
        <v>1</v>
      </c>
      <c r="H4780" s="41" t="n">
        <v>330</v>
      </c>
      <c r="I4780" s="41" t="n">
        <v>330</v>
      </c>
      <c r="J4780" s="8" t="s">
        <v>2186</v>
      </c>
    </row>
    <row collapsed="false" customFormat="false" customHeight="false" hidden="false" ht="33.75" outlineLevel="0" r="4781">
      <c r="A4781" s="8" t="s">
        <v>15</v>
      </c>
      <c r="B4781" s="19" t="n">
        <v>7214</v>
      </c>
      <c r="C4781" s="15" t="s">
        <v>826</v>
      </c>
      <c r="D4781" s="28" t="n">
        <v>41821</v>
      </c>
      <c r="E4781" s="11" t="s">
        <v>2197</v>
      </c>
      <c r="F4781" s="12" t="s">
        <v>18</v>
      </c>
      <c r="G4781" s="12" t="n">
        <v>1</v>
      </c>
      <c r="H4781" s="41" t="n">
        <v>330</v>
      </c>
      <c r="I4781" s="41" t="n">
        <v>330</v>
      </c>
      <c r="J4781" s="8" t="s">
        <v>2186</v>
      </c>
    </row>
    <row collapsed="false" customFormat="false" customHeight="false" hidden="false" ht="33.75" outlineLevel="0" r="4782">
      <c r="A4782" s="8" t="s">
        <v>15</v>
      </c>
      <c r="B4782" s="19" t="n">
        <v>7215</v>
      </c>
      <c r="C4782" s="15" t="s">
        <v>826</v>
      </c>
      <c r="D4782" s="28" t="n">
        <v>41821</v>
      </c>
      <c r="E4782" s="11" t="s">
        <v>2198</v>
      </c>
      <c r="F4782" s="12" t="s">
        <v>18</v>
      </c>
      <c r="G4782" s="12" t="n">
        <v>1</v>
      </c>
      <c r="H4782" s="41" t="n">
        <v>330</v>
      </c>
      <c r="I4782" s="41" t="n">
        <v>330</v>
      </c>
      <c r="J4782" s="8" t="s">
        <v>2186</v>
      </c>
    </row>
    <row collapsed="false" customFormat="false" customHeight="false" hidden="false" ht="33.75" outlineLevel="0" r="4783">
      <c r="A4783" s="8" t="s">
        <v>15</v>
      </c>
      <c r="B4783" s="19" t="n">
        <v>7216</v>
      </c>
      <c r="C4783" s="15" t="s">
        <v>826</v>
      </c>
      <c r="D4783" s="28" t="n">
        <v>41821</v>
      </c>
      <c r="E4783" s="11" t="s">
        <v>2199</v>
      </c>
      <c r="F4783" s="12" t="s">
        <v>18</v>
      </c>
      <c r="G4783" s="12" t="n">
        <v>1</v>
      </c>
      <c r="H4783" s="41" t="n">
        <v>266</v>
      </c>
      <c r="I4783" s="41" t="n">
        <v>266</v>
      </c>
      <c r="J4783" s="8" t="s">
        <v>2186</v>
      </c>
    </row>
    <row collapsed="false" customFormat="false" customHeight="false" hidden="false" ht="33.75" outlineLevel="0" r="4784">
      <c r="A4784" s="8" t="s">
        <v>70</v>
      </c>
      <c r="B4784" s="19" t="n">
        <v>7217</v>
      </c>
      <c r="C4784" s="15" t="s">
        <v>826</v>
      </c>
      <c r="D4784" s="28" t="n">
        <v>41821</v>
      </c>
      <c r="E4784" s="11" t="s">
        <v>2200</v>
      </c>
      <c r="F4784" s="12" t="s">
        <v>18</v>
      </c>
      <c r="G4784" s="12" t="n">
        <v>1</v>
      </c>
      <c r="H4784" s="41" t="n">
        <v>3860</v>
      </c>
      <c r="I4784" s="41" t="n">
        <v>3860</v>
      </c>
      <c r="J4784" s="8" t="s">
        <v>2186</v>
      </c>
    </row>
    <row collapsed="false" customFormat="false" customHeight="false" hidden="false" ht="33.75" outlineLevel="0" r="4785">
      <c r="A4785" s="8" t="s">
        <v>70</v>
      </c>
      <c r="B4785" s="19" t="n">
        <v>7218</v>
      </c>
      <c r="C4785" s="15" t="s">
        <v>826</v>
      </c>
      <c r="D4785" s="28" t="n">
        <v>41821</v>
      </c>
      <c r="E4785" s="11" t="s">
        <v>2200</v>
      </c>
      <c r="F4785" s="12" t="s">
        <v>18</v>
      </c>
      <c r="G4785" s="12" t="n">
        <v>1</v>
      </c>
      <c r="H4785" s="41" t="n">
        <v>3860</v>
      </c>
      <c r="I4785" s="41" t="n">
        <v>3860</v>
      </c>
      <c r="J4785" s="8" t="s">
        <v>2186</v>
      </c>
    </row>
    <row collapsed="false" customFormat="false" customHeight="false" hidden="false" ht="33.75" outlineLevel="0" r="4786">
      <c r="A4786" s="8" t="s">
        <v>70</v>
      </c>
      <c r="B4786" s="19" t="n">
        <v>7219</v>
      </c>
      <c r="C4786" s="15" t="s">
        <v>826</v>
      </c>
      <c r="D4786" s="28" t="n">
        <v>41821</v>
      </c>
      <c r="E4786" s="11" t="s">
        <v>2200</v>
      </c>
      <c r="F4786" s="12" t="s">
        <v>18</v>
      </c>
      <c r="G4786" s="12" t="n">
        <v>1</v>
      </c>
      <c r="H4786" s="41" t="n">
        <v>3860</v>
      </c>
      <c r="I4786" s="41" t="n">
        <v>3860</v>
      </c>
      <c r="J4786" s="8" t="s">
        <v>2186</v>
      </c>
    </row>
    <row collapsed="false" customFormat="false" customHeight="false" hidden="false" ht="33.75" outlineLevel="0" r="4787">
      <c r="A4787" s="8" t="s">
        <v>70</v>
      </c>
      <c r="B4787" s="19" t="n">
        <v>7220</v>
      </c>
      <c r="C4787" s="15" t="s">
        <v>826</v>
      </c>
      <c r="D4787" s="28" t="n">
        <v>41821</v>
      </c>
      <c r="E4787" s="11" t="s">
        <v>2200</v>
      </c>
      <c r="F4787" s="12" t="s">
        <v>18</v>
      </c>
      <c r="G4787" s="12" t="n">
        <v>1</v>
      </c>
      <c r="H4787" s="41" t="n">
        <v>3860</v>
      </c>
      <c r="I4787" s="41" t="n">
        <v>3860</v>
      </c>
      <c r="J4787" s="8" t="s">
        <v>2186</v>
      </c>
    </row>
    <row collapsed="false" customFormat="false" customHeight="false" hidden="false" ht="33.75" outlineLevel="0" r="4788">
      <c r="A4788" s="8" t="s">
        <v>70</v>
      </c>
      <c r="B4788" s="19" t="n">
        <v>7221</v>
      </c>
      <c r="C4788" s="15" t="s">
        <v>826</v>
      </c>
      <c r="D4788" s="28" t="n">
        <v>41821</v>
      </c>
      <c r="E4788" s="11" t="s">
        <v>2201</v>
      </c>
      <c r="F4788" s="12" t="s">
        <v>18</v>
      </c>
      <c r="G4788" s="12" t="n">
        <v>1</v>
      </c>
      <c r="H4788" s="41" t="n">
        <v>1350</v>
      </c>
      <c r="I4788" s="41" t="n">
        <v>1350</v>
      </c>
      <c r="J4788" s="8" t="s">
        <v>2186</v>
      </c>
    </row>
    <row collapsed="false" customFormat="false" customHeight="false" hidden="false" ht="33.75" outlineLevel="0" r="4789">
      <c r="A4789" s="8" t="s">
        <v>70</v>
      </c>
      <c r="B4789" s="19" t="n">
        <v>7222</v>
      </c>
      <c r="C4789" s="15" t="s">
        <v>826</v>
      </c>
      <c r="D4789" s="28" t="n">
        <v>41821</v>
      </c>
      <c r="E4789" s="11" t="s">
        <v>2201</v>
      </c>
      <c r="F4789" s="12" t="s">
        <v>18</v>
      </c>
      <c r="G4789" s="12" t="n">
        <v>1</v>
      </c>
      <c r="H4789" s="41" t="n">
        <v>1350</v>
      </c>
      <c r="I4789" s="41" t="n">
        <v>1350</v>
      </c>
      <c r="J4789" s="8" t="s">
        <v>2186</v>
      </c>
    </row>
    <row collapsed="false" customFormat="false" customHeight="false" hidden="false" ht="33.75" outlineLevel="0" r="4790">
      <c r="A4790" s="8" t="s">
        <v>70</v>
      </c>
      <c r="B4790" s="19" t="n">
        <v>7223</v>
      </c>
      <c r="C4790" s="15" t="s">
        <v>826</v>
      </c>
      <c r="D4790" s="28" t="n">
        <v>41821</v>
      </c>
      <c r="E4790" s="11" t="s">
        <v>2202</v>
      </c>
      <c r="F4790" s="12" t="s">
        <v>18</v>
      </c>
      <c r="G4790" s="12" t="n">
        <v>1</v>
      </c>
      <c r="H4790" s="41" t="n">
        <v>930</v>
      </c>
      <c r="I4790" s="41" t="n">
        <v>930</v>
      </c>
      <c r="J4790" s="8" t="s">
        <v>2186</v>
      </c>
    </row>
    <row collapsed="false" customFormat="false" customHeight="false" hidden="false" ht="33.75" outlineLevel="0" r="4791">
      <c r="A4791" s="8" t="s">
        <v>70</v>
      </c>
      <c r="B4791" s="19" t="n">
        <v>7224</v>
      </c>
      <c r="C4791" s="15" t="s">
        <v>826</v>
      </c>
      <c r="D4791" s="28" t="n">
        <v>41821</v>
      </c>
      <c r="E4791" s="11" t="s">
        <v>2202</v>
      </c>
      <c r="F4791" s="12" t="s">
        <v>18</v>
      </c>
      <c r="G4791" s="12" t="n">
        <v>1</v>
      </c>
      <c r="H4791" s="41" t="n">
        <v>930</v>
      </c>
      <c r="I4791" s="41" t="n">
        <v>930</v>
      </c>
      <c r="J4791" s="8" t="s">
        <v>2186</v>
      </c>
    </row>
    <row collapsed="false" customFormat="false" customHeight="false" hidden="false" ht="33.75" outlineLevel="0" r="4792">
      <c r="A4792" s="8" t="s">
        <v>15</v>
      </c>
      <c r="B4792" s="19" t="n">
        <v>7225</v>
      </c>
      <c r="C4792" s="15" t="s">
        <v>826</v>
      </c>
      <c r="D4792" s="28" t="n">
        <v>41821</v>
      </c>
      <c r="E4792" s="11" t="s">
        <v>2203</v>
      </c>
      <c r="F4792" s="12" t="s">
        <v>18</v>
      </c>
      <c r="G4792" s="12" t="n">
        <v>1</v>
      </c>
      <c r="H4792" s="41" t="n">
        <v>4600</v>
      </c>
      <c r="I4792" s="41" t="n">
        <v>4600</v>
      </c>
      <c r="J4792" s="8" t="s">
        <v>2186</v>
      </c>
    </row>
    <row collapsed="false" customFormat="false" customHeight="false" hidden="false" ht="33.75" outlineLevel="0" r="4793">
      <c r="A4793" s="8" t="s">
        <v>15</v>
      </c>
      <c r="B4793" s="19" t="n">
        <v>7226</v>
      </c>
      <c r="C4793" s="15" t="s">
        <v>826</v>
      </c>
      <c r="D4793" s="28" t="n">
        <v>41821</v>
      </c>
      <c r="E4793" s="11" t="s">
        <v>2204</v>
      </c>
      <c r="F4793" s="12" t="s">
        <v>18</v>
      </c>
      <c r="G4793" s="12" t="n">
        <v>1</v>
      </c>
      <c r="H4793" s="41" t="n">
        <v>864.62</v>
      </c>
      <c r="I4793" s="41" t="n">
        <v>864.62</v>
      </c>
      <c r="J4793" s="8" t="s">
        <v>2186</v>
      </c>
    </row>
    <row collapsed="false" customFormat="false" customHeight="false" hidden="false" ht="33.75" outlineLevel="0" r="4794">
      <c r="A4794" s="8" t="s">
        <v>15</v>
      </c>
      <c r="B4794" s="19" t="n">
        <v>7227</v>
      </c>
      <c r="C4794" s="15" t="s">
        <v>826</v>
      </c>
      <c r="D4794" s="28" t="n">
        <v>41821</v>
      </c>
      <c r="E4794" s="11" t="s">
        <v>2205</v>
      </c>
      <c r="F4794" s="12" t="s">
        <v>18</v>
      </c>
      <c r="G4794" s="12" t="n">
        <v>1</v>
      </c>
      <c r="H4794" s="41" t="n">
        <v>676.1</v>
      </c>
      <c r="I4794" s="41" t="n">
        <v>676.1</v>
      </c>
      <c r="J4794" s="8" t="s">
        <v>2186</v>
      </c>
    </row>
    <row collapsed="false" customFormat="false" customHeight="false" hidden="false" ht="33.75" outlineLevel="0" r="4795">
      <c r="A4795" s="8" t="s">
        <v>15</v>
      </c>
      <c r="B4795" s="19" t="n">
        <v>7228</v>
      </c>
      <c r="C4795" s="15" t="s">
        <v>826</v>
      </c>
      <c r="D4795" s="28" t="n">
        <v>41821</v>
      </c>
      <c r="E4795" s="11" t="s">
        <v>2206</v>
      </c>
      <c r="F4795" s="12" t="s">
        <v>18</v>
      </c>
      <c r="G4795" s="12" t="n">
        <v>1</v>
      </c>
      <c r="H4795" s="41" t="n">
        <v>1395.35</v>
      </c>
      <c r="I4795" s="41" t="n">
        <v>1395.35</v>
      </c>
      <c r="J4795" s="8" t="s">
        <v>2186</v>
      </c>
    </row>
    <row collapsed="false" customFormat="false" customHeight="false" hidden="false" ht="33.75" outlineLevel="0" r="4796">
      <c r="A4796" s="8" t="s">
        <v>15</v>
      </c>
      <c r="B4796" s="19" t="n">
        <v>7229</v>
      </c>
      <c r="C4796" s="15" t="s">
        <v>826</v>
      </c>
      <c r="D4796" s="28" t="n">
        <v>41821</v>
      </c>
      <c r="E4796" s="11" t="s">
        <v>2207</v>
      </c>
      <c r="F4796" s="12" t="s">
        <v>18</v>
      </c>
      <c r="G4796" s="12" t="n">
        <v>1</v>
      </c>
      <c r="H4796" s="41" t="n">
        <v>1791.72</v>
      </c>
      <c r="I4796" s="41" t="n">
        <v>1791.72</v>
      </c>
      <c r="J4796" s="8" t="s">
        <v>2186</v>
      </c>
    </row>
    <row collapsed="false" customFormat="false" customHeight="false" hidden="false" ht="33.75" outlineLevel="0" r="4797">
      <c r="A4797" s="8" t="s">
        <v>15</v>
      </c>
      <c r="B4797" s="19" t="n">
        <v>7230</v>
      </c>
      <c r="C4797" s="15" t="s">
        <v>826</v>
      </c>
      <c r="D4797" s="28" t="n">
        <v>41821</v>
      </c>
      <c r="E4797" s="11" t="s">
        <v>2208</v>
      </c>
      <c r="F4797" s="12" t="s">
        <v>18</v>
      </c>
      <c r="G4797" s="12" t="n">
        <v>1</v>
      </c>
      <c r="H4797" s="41" t="n">
        <v>719.1</v>
      </c>
      <c r="I4797" s="41" t="n">
        <v>719.1</v>
      </c>
      <c r="J4797" s="8" t="s">
        <v>2186</v>
      </c>
    </row>
    <row collapsed="false" customFormat="false" customHeight="false" hidden="false" ht="33.75" outlineLevel="0" r="4798">
      <c r="A4798" s="8" t="s">
        <v>15</v>
      </c>
      <c r="B4798" s="19" t="n">
        <v>7231</v>
      </c>
      <c r="C4798" s="15" t="s">
        <v>826</v>
      </c>
      <c r="D4798" s="28" t="n">
        <v>41821</v>
      </c>
      <c r="E4798" s="11" t="s">
        <v>2208</v>
      </c>
      <c r="F4798" s="12" t="s">
        <v>18</v>
      </c>
      <c r="G4798" s="12" t="n">
        <v>1</v>
      </c>
      <c r="H4798" s="41" t="n">
        <v>719.1</v>
      </c>
      <c r="I4798" s="41" t="n">
        <v>719.1</v>
      </c>
      <c r="J4798" s="8" t="s">
        <v>2186</v>
      </c>
    </row>
    <row collapsed="false" customFormat="false" customHeight="false" hidden="false" ht="33.75" outlineLevel="0" r="4799">
      <c r="A4799" s="8" t="s">
        <v>15</v>
      </c>
      <c r="B4799" s="19" t="n">
        <v>7232</v>
      </c>
      <c r="C4799" s="15" t="s">
        <v>826</v>
      </c>
      <c r="D4799" s="28" t="n">
        <v>41821</v>
      </c>
      <c r="E4799" s="11" t="s">
        <v>2208</v>
      </c>
      <c r="F4799" s="12" t="s">
        <v>18</v>
      </c>
      <c r="G4799" s="12" t="n">
        <v>1</v>
      </c>
      <c r="H4799" s="41" t="n">
        <v>719.1</v>
      </c>
      <c r="I4799" s="41" t="n">
        <v>719.1</v>
      </c>
      <c r="J4799" s="8" t="s">
        <v>2186</v>
      </c>
    </row>
    <row collapsed="false" customFormat="false" customHeight="false" hidden="false" ht="33.75" outlineLevel="0" r="4800">
      <c r="A4800" s="8" t="s">
        <v>15</v>
      </c>
      <c r="B4800" s="19" t="n">
        <v>7233</v>
      </c>
      <c r="C4800" s="15" t="s">
        <v>826</v>
      </c>
      <c r="D4800" s="28" t="n">
        <v>41821</v>
      </c>
      <c r="E4800" s="11" t="s">
        <v>2209</v>
      </c>
      <c r="F4800" s="12" t="s">
        <v>18</v>
      </c>
      <c r="G4800" s="12" t="n">
        <v>1</v>
      </c>
      <c r="H4800" s="41" t="n">
        <v>316</v>
      </c>
      <c r="I4800" s="41" t="n">
        <v>316</v>
      </c>
      <c r="J4800" s="8" t="s">
        <v>2186</v>
      </c>
    </row>
    <row collapsed="false" customFormat="false" customHeight="false" hidden="false" ht="33.75" outlineLevel="0" r="4801">
      <c r="A4801" s="8" t="s">
        <v>15</v>
      </c>
      <c r="B4801" s="19" t="n">
        <v>7234</v>
      </c>
      <c r="C4801" s="15" t="s">
        <v>826</v>
      </c>
      <c r="D4801" s="28" t="n">
        <v>41821</v>
      </c>
      <c r="E4801" s="11" t="s">
        <v>2209</v>
      </c>
      <c r="F4801" s="12" t="s">
        <v>18</v>
      </c>
      <c r="G4801" s="12" t="n">
        <v>1</v>
      </c>
      <c r="H4801" s="41" t="n">
        <v>316</v>
      </c>
      <c r="I4801" s="41" t="n">
        <v>316</v>
      </c>
      <c r="J4801" s="8" t="s">
        <v>2186</v>
      </c>
    </row>
    <row collapsed="false" customFormat="false" customHeight="false" hidden="false" ht="33.75" outlineLevel="0" r="4802">
      <c r="A4802" s="8" t="s">
        <v>15</v>
      </c>
      <c r="B4802" s="19" t="n">
        <v>7235</v>
      </c>
      <c r="C4802" s="15" t="s">
        <v>826</v>
      </c>
      <c r="D4802" s="28" t="n">
        <v>41821</v>
      </c>
      <c r="E4802" s="11" t="s">
        <v>2209</v>
      </c>
      <c r="F4802" s="12" t="s">
        <v>18</v>
      </c>
      <c r="G4802" s="12" t="n">
        <v>1</v>
      </c>
      <c r="H4802" s="41" t="n">
        <v>316</v>
      </c>
      <c r="I4802" s="41" t="n">
        <v>316</v>
      </c>
      <c r="J4802" s="8" t="s">
        <v>2186</v>
      </c>
    </row>
    <row collapsed="false" customFormat="false" customHeight="false" hidden="false" ht="33.75" outlineLevel="0" r="4803">
      <c r="A4803" s="8" t="s">
        <v>15</v>
      </c>
      <c r="B4803" s="19" t="n">
        <v>7236</v>
      </c>
      <c r="C4803" s="15" t="s">
        <v>826</v>
      </c>
      <c r="D4803" s="28" t="n">
        <v>41821</v>
      </c>
      <c r="E4803" s="11" t="s">
        <v>2209</v>
      </c>
      <c r="F4803" s="12" t="s">
        <v>18</v>
      </c>
      <c r="G4803" s="12" t="n">
        <v>1</v>
      </c>
      <c r="H4803" s="41" t="n">
        <v>316</v>
      </c>
      <c r="I4803" s="41" t="n">
        <v>316</v>
      </c>
      <c r="J4803" s="8" t="s">
        <v>2186</v>
      </c>
    </row>
    <row collapsed="false" customFormat="false" customHeight="false" hidden="false" ht="33.75" outlineLevel="0" r="4804">
      <c r="A4804" s="8" t="s">
        <v>15</v>
      </c>
      <c r="B4804" s="19" t="n">
        <v>7237</v>
      </c>
      <c r="C4804" s="15" t="s">
        <v>826</v>
      </c>
      <c r="D4804" s="28" t="n">
        <v>41821</v>
      </c>
      <c r="E4804" s="11" t="s">
        <v>2209</v>
      </c>
      <c r="F4804" s="12" t="s">
        <v>18</v>
      </c>
      <c r="G4804" s="12" t="n">
        <v>1</v>
      </c>
      <c r="H4804" s="41" t="n">
        <v>316</v>
      </c>
      <c r="I4804" s="41" t="n">
        <v>316</v>
      </c>
      <c r="J4804" s="8" t="s">
        <v>2186</v>
      </c>
    </row>
    <row collapsed="false" customFormat="false" customHeight="false" hidden="false" ht="33.75" outlineLevel="0" r="4805">
      <c r="A4805" s="8" t="s">
        <v>15</v>
      </c>
      <c r="B4805" s="19" t="n">
        <v>7238</v>
      </c>
      <c r="C4805" s="15" t="s">
        <v>826</v>
      </c>
      <c r="D4805" s="28" t="n">
        <v>41821</v>
      </c>
      <c r="E4805" s="11" t="s">
        <v>2209</v>
      </c>
      <c r="F4805" s="12" t="s">
        <v>18</v>
      </c>
      <c r="G4805" s="12" t="n">
        <v>1</v>
      </c>
      <c r="H4805" s="41" t="n">
        <v>316</v>
      </c>
      <c r="I4805" s="41" t="n">
        <v>316</v>
      </c>
      <c r="J4805" s="8" t="s">
        <v>2186</v>
      </c>
    </row>
    <row collapsed="false" customFormat="false" customHeight="false" hidden="false" ht="33.75" outlineLevel="0" r="4806">
      <c r="A4806" s="8" t="s">
        <v>15</v>
      </c>
      <c r="B4806" s="19" t="n">
        <v>7239</v>
      </c>
      <c r="C4806" s="15" t="s">
        <v>826</v>
      </c>
      <c r="D4806" s="28" t="n">
        <v>41821</v>
      </c>
      <c r="E4806" s="11" t="s">
        <v>2210</v>
      </c>
      <c r="F4806" s="12" t="s">
        <v>18</v>
      </c>
      <c r="G4806" s="12" t="n">
        <v>1</v>
      </c>
      <c r="H4806" s="21" t="n">
        <v>850</v>
      </c>
      <c r="I4806" s="21" t="n">
        <v>850</v>
      </c>
      <c r="J4806" s="8" t="s">
        <v>2186</v>
      </c>
    </row>
    <row collapsed="false" customFormat="false" customHeight="false" hidden="false" ht="33.75" outlineLevel="0" r="4807">
      <c r="A4807" s="8" t="s">
        <v>15</v>
      </c>
      <c r="B4807" s="19" t="n">
        <v>7240</v>
      </c>
      <c r="C4807" s="15" t="s">
        <v>826</v>
      </c>
      <c r="D4807" s="28" t="n">
        <v>41821</v>
      </c>
      <c r="E4807" s="11" t="s">
        <v>2211</v>
      </c>
      <c r="F4807" s="12" t="s">
        <v>18</v>
      </c>
      <c r="G4807" s="12" t="n">
        <v>1</v>
      </c>
      <c r="H4807" s="21" t="n">
        <v>960</v>
      </c>
      <c r="I4807" s="21" t="n">
        <v>960</v>
      </c>
      <c r="J4807" s="8" t="s">
        <v>2186</v>
      </c>
    </row>
    <row collapsed="false" customFormat="false" customHeight="false" hidden="false" ht="33.75" outlineLevel="0" r="4808">
      <c r="A4808" s="8" t="s">
        <v>15</v>
      </c>
      <c r="B4808" s="19" t="n">
        <v>7241</v>
      </c>
      <c r="C4808" s="15" t="s">
        <v>826</v>
      </c>
      <c r="D4808" s="28" t="n">
        <v>41821</v>
      </c>
      <c r="E4808" s="11" t="s">
        <v>2212</v>
      </c>
      <c r="F4808" s="12" t="s">
        <v>18</v>
      </c>
      <c r="G4808" s="12" t="n">
        <v>1</v>
      </c>
      <c r="H4808" s="21" t="n">
        <v>1294</v>
      </c>
      <c r="I4808" s="21" t="n">
        <v>1294</v>
      </c>
      <c r="J4808" s="8" t="s">
        <v>2186</v>
      </c>
    </row>
    <row collapsed="false" customFormat="false" customHeight="false" hidden="false" ht="33.75" outlineLevel="0" r="4809">
      <c r="A4809" s="8" t="s">
        <v>70</v>
      </c>
      <c r="B4809" s="19" t="n">
        <v>7242</v>
      </c>
      <c r="C4809" s="15" t="s">
        <v>826</v>
      </c>
      <c r="D4809" s="28" t="n">
        <v>41821</v>
      </c>
      <c r="E4809" s="11" t="s">
        <v>2213</v>
      </c>
      <c r="F4809" s="12" t="s">
        <v>18</v>
      </c>
      <c r="G4809" s="12" t="n">
        <v>1</v>
      </c>
      <c r="H4809" s="21" t="n">
        <v>2700</v>
      </c>
      <c r="I4809" s="21" t="n">
        <v>2700</v>
      </c>
      <c r="J4809" s="8" t="s">
        <v>2186</v>
      </c>
    </row>
    <row collapsed="false" customFormat="false" customHeight="false" hidden="false" ht="33.75" outlineLevel="0" r="4810">
      <c r="A4810" s="8" t="s">
        <v>70</v>
      </c>
      <c r="B4810" s="19" t="n">
        <v>7243</v>
      </c>
      <c r="C4810" s="15" t="s">
        <v>826</v>
      </c>
      <c r="D4810" s="28" t="n">
        <v>41821</v>
      </c>
      <c r="E4810" s="11" t="s">
        <v>2213</v>
      </c>
      <c r="F4810" s="12" t="s">
        <v>18</v>
      </c>
      <c r="G4810" s="12" t="n">
        <v>1</v>
      </c>
      <c r="H4810" s="21" t="n">
        <v>2700</v>
      </c>
      <c r="I4810" s="21" t="n">
        <v>2700</v>
      </c>
      <c r="J4810" s="8" t="s">
        <v>2186</v>
      </c>
    </row>
    <row collapsed="false" customFormat="false" customHeight="false" hidden="false" ht="33.75" outlineLevel="0" r="4811">
      <c r="A4811" s="8" t="s">
        <v>70</v>
      </c>
      <c r="B4811" s="19" t="n">
        <v>7244</v>
      </c>
      <c r="C4811" s="15" t="s">
        <v>826</v>
      </c>
      <c r="D4811" s="28" t="n">
        <v>41821</v>
      </c>
      <c r="E4811" s="11" t="s">
        <v>2214</v>
      </c>
      <c r="F4811" s="12" t="s">
        <v>18</v>
      </c>
      <c r="G4811" s="12" t="n">
        <v>1</v>
      </c>
      <c r="H4811" s="21" t="n">
        <v>1700</v>
      </c>
      <c r="I4811" s="21" t="n">
        <v>1700</v>
      </c>
      <c r="J4811" s="8" t="s">
        <v>2186</v>
      </c>
    </row>
    <row collapsed="false" customFormat="false" customHeight="false" hidden="false" ht="33.75" outlineLevel="0" r="4812">
      <c r="A4812" s="8" t="s">
        <v>70</v>
      </c>
      <c r="B4812" s="19" t="n">
        <v>7245</v>
      </c>
      <c r="C4812" s="15" t="s">
        <v>826</v>
      </c>
      <c r="D4812" s="28" t="n">
        <v>41821</v>
      </c>
      <c r="E4812" s="11" t="s">
        <v>2215</v>
      </c>
      <c r="F4812" s="12" t="s">
        <v>18</v>
      </c>
      <c r="G4812" s="12" t="n">
        <v>1</v>
      </c>
      <c r="H4812" s="21" t="n">
        <v>4800</v>
      </c>
      <c r="I4812" s="21" t="n">
        <v>4800</v>
      </c>
      <c r="J4812" s="8" t="s">
        <v>2186</v>
      </c>
    </row>
    <row collapsed="false" customFormat="false" customHeight="false" hidden="false" ht="33.75" outlineLevel="0" r="4813">
      <c r="A4813" s="8" t="s">
        <v>70</v>
      </c>
      <c r="B4813" s="19" t="n">
        <v>7246</v>
      </c>
      <c r="C4813" s="15" t="s">
        <v>826</v>
      </c>
      <c r="D4813" s="28" t="n">
        <v>41821</v>
      </c>
      <c r="E4813" s="11" t="s">
        <v>2216</v>
      </c>
      <c r="F4813" s="12" t="s">
        <v>18</v>
      </c>
      <c r="G4813" s="12" t="n">
        <v>1</v>
      </c>
      <c r="H4813" s="21" t="n">
        <v>210.5</v>
      </c>
      <c r="I4813" s="21" t="n">
        <v>210.5</v>
      </c>
      <c r="J4813" s="8" t="s">
        <v>2186</v>
      </c>
    </row>
    <row collapsed="false" customFormat="false" customHeight="false" hidden="false" ht="33.75" outlineLevel="0" r="4814">
      <c r="A4814" s="8" t="s">
        <v>70</v>
      </c>
      <c r="B4814" s="19" t="n">
        <v>7247</v>
      </c>
      <c r="C4814" s="15" t="s">
        <v>826</v>
      </c>
      <c r="D4814" s="28" t="n">
        <v>41821</v>
      </c>
      <c r="E4814" s="11" t="s">
        <v>2216</v>
      </c>
      <c r="F4814" s="12" t="s">
        <v>18</v>
      </c>
      <c r="G4814" s="12" t="n">
        <v>1</v>
      </c>
      <c r="H4814" s="21" t="n">
        <v>210.5</v>
      </c>
      <c r="I4814" s="21" t="n">
        <v>210.5</v>
      </c>
      <c r="J4814" s="8" t="s">
        <v>2186</v>
      </c>
    </row>
    <row collapsed="false" customFormat="false" customHeight="false" hidden="false" ht="33.75" outlineLevel="0" r="4815">
      <c r="A4815" s="8" t="s">
        <v>70</v>
      </c>
      <c r="B4815" s="19" t="n">
        <v>7248</v>
      </c>
      <c r="C4815" s="15" t="s">
        <v>826</v>
      </c>
      <c r="D4815" s="28" t="n">
        <v>41821</v>
      </c>
      <c r="E4815" s="11" t="s">
        <v>2216</v>
      </c>
      <c r="F4815" s="12" t="s">
        <v>18</v>
      </c>
      <c r="G4815" s="12" t="n">
        <v>1</v>
      </c>
      <c r="H4815" s="21" t="n">
        <v>210.5</v>
      </c>
      <c r="I4815" s="21" t="n">
        <v>210.5</v>
      </c>
      <c r="J4815" s="8" t="s">
        <v>2186</v>
      </c>
    </row>
    <row collapsed="false" customFormat="false" customHeight="false" hidden="false" ht="33.75" outlineLevel="0" r="4816">
      <c r="A4816" s="8" t="s">
        <v>70</v>
      </c>
      <c r="B4816" s="19" t="n">
        <v>7249</v>
      </c>
      <c r="C4816" s="15" t="s">
        <v>826</v>
      </c>
      <c r="D4816" s="28" t="n">
        <v>41821</v>
      </c>
      <c r="E4816" s="11" t="s">
        <v>2216</v>
      </c>
      <c r="F4816" s="12" t="s">
        <v>18</v>
      </c>
      <c r="G4816" s="12" t="n">
        <v>1</v>
      </c>
      <c r="H4816" s="21" t="n">
        <v>210.5</v>
      </c>
      <c r="I4816" s="21" t="n">
        <v>210.5</v>
      </c>
      <c r="J4816" s="8" t="s">
        <v>2186</v>
      </c>
    </row>
    <row collapsed="false" customFormat="false" customHeight="false" hidden="false" ht="33.75" outlineLevel="0" r="4817">
      <c r="A4817" s="8" t="s">
        <v>70</v>
      </c>
      <c r="B4817" s="19" t="n">
        <v>7250</v>
      </c>
      <c r="C4817" s="15" t="s">
        <v>826</v>
      </c>
      <c r="D4817" s="28" t="n">
        <v>41821</v>
      </c>
      <c r="E4817" s="11" t="s">
        <v>2216</v>
      </c>
      <c r="F4817" s="12" t="s">
        <v>18</v>
      </c>
      <c r="G4817" s="12" t="n">
        <v>1</v>
      </c>
      <c r="H4817" s="21" t="n">
        <v>210.5</v>
      </c>
      <c r="I4817" s="21" t="n">
        <v>210.5</v>
      </c>
      <c r="J4817" s="8" t="s">
        <v>2186</v>
      </c>
    </row>
    <row collapsed="false" customFormat="false" customHeight="false" hidden="false" ht="33.75" outlineLevel="0" r="4818">
      <c r="A4818" s="8" t="s">
        <v>70</v>
      </c>
      <c r="B4818" s="19" t="n">
        <v>7251</v>
      </c>
      <c r="C4818" s="15" t="s">
        <v>826</v>
      </c>
      <c r="D4818" s="28" t="n">
        <v>41821</v>
      </c>
      <c r="E4818" s="11" t="s">
        <v>2216</v>
      </c>
      <c r="F4818" s="12" t="s">
        <v>18</v>
      </c>
      <c r="G4818" s="12" t="n">
        <v>1</v>
      </c>
      <c r="H4818" s="21" t="n">
        <v>210.5</v>
      </c>
      <c r="I4818" s="21" t="n">
        <v>210.5</v>
      </c>
      <c r="J4818" s="8" t="s">
        <v>2186</v>
      </c>
    </row>
    <row collapsed="false" customFormat="false" customHeight="false" hidden="false" ht="33.75" outlineLevel="0" r="4819">
      <c r="A4819" s="8" t="s">
        <v>70</v>
      </c>
      <c r="B4819" s="19" t="n">
        <v>7252</v>
      </c>
      <c r="C4819" s="15" t="s">
        <v>826</v>
      </c>
      <c r="D4819" s="28" t="n">
        <v>41821</v>
      </c>
      <c r="E4819" s="11" t="s">
        <v>2216</v>
      </c>
      <c r="F4819" s="12" t="s">
        <v>18</v>
      </c>
      <c r="G4819" s="12" t="n">
        <v>1</v>
      </c>
      <c r="H4819" s="21" t="n">
        <v>210.5</v>
      </c>
      <c r="I4819" s="21" t="n">
        <v>210.5</v>
      </c>
      <c r="J4819" s="8" t="s">
        <v>2186</v>
      </c>
    </row>
    <row collapsed="false" customFormat="false" customHeight="false" hidden="false" ht="33.75" outlineLevel="0" r="4820">
      <c r="A4820" s="8" t="s">
        <v>70</v>
      </c>
      <c r="B4820" s="19" t="n">
        <v>7253</v>
      </c>
      <c r="C4820" s="15" t="s">
        <v>826</v>
      </c>
      <c r="D4820" s="28" t="n">
        <v>41821</v>
      </c>
      <c r="E4820" s="11" t="s">
        <v>2216</v>
      </c>
      <c r="F4820" s="12" t="s">
        <v>18</v>
      </c>
      <c r="G4820" s="12" t="n">
        <v>1</v>
      </c>
      <c r="H4820" s="21" t="n">
        <v>210.5</v>
      </c>
      <c r="I4820" s="21" t="n">
        <v>210.5</v>
      </c>
      <c r="J4820" s="8" t="s">
        <v>2186</v>
      </c>
    </row>
    <row collapsed="false" customFormat="false" customHeight="false" hidden="false" ht="33.75" outlineLevel="0" r="4821">
      <c r="A4821" s="8" t="s">
        <v>70</v>
      </c>
      <c r="B4821" s="19" t="n">
        <v>7254</v>
      </c>
      <c r="C4821" s="15" t="s">
        <v>826</v>
      </c>
      <c r="D4821" s="28" t="n">
        <v>41821</v>
      </c>
      <c r="E4821" s="11" t="s">
        <v>2217</v>
      </c>
      <c r="F4821" s="12" t="s">
        <v>18</v>
      </c>
      <c r="G4821" s="12" t="n">
        <v>1</v>
      </c>
      <c r="H4821" s="21" t="n">
        <v>260.5</v>
      </c>
      <c r="I4821" s="21" t="n">
        <v>260.5</v>
      </c>
      <c r="J4821" s="8" t="s">
        <v>2186</v>
      </c>
    </row>
    <row collapsed="false" customFormat="false" customHeight="false" hidden="false" ht="33.75" outlineLevel="0" r="4822">
      <c r="A4822" s="8" t="s">
        <v>70</v>
      </c>
      <c r="B4822" s="19" t="n">
        <v>7255</v>
      </c>
      <c r="C4822" s="15" t="s">
        <v>826</v>
      </c>
      <c r="D4822" s="28" t="n">
        <v>41821</v>
      </c>
      <c r="E4822" s="11" t="s">
        <v>2217</v>
      </c>
      <c r="F4822" s="12" t="s">
        <v>18</v>
      </c>
      <c r="G4822" s="12" t="n">
        <v>1</v>
      </c>
      <c r="H4822" s="21" t="n">
        <v>260.5</v>
      </c>
      <c r="I4822" s="21" t="n">
        <v>260.5</v>
      </c>
      <c r="J4822" s="8" t="s">
        <v>2186</v>
      </c>
    </row>
    <row collapsed="false" customFormat="false" customHeight="false" hidden="false" ht="33.75" outlineLevel="0" r="4823">
      <c r="A4823" s="8" t="s">
        <v>15</v>
      </c>
      <c r="B4823" s="19" t="n">
        <v>7256</v>
      </c>
      <c r="C4823" s="15" t="s">
        <v>826</v>
      </c>
      <c r="D4823" s="28" t="n">
        <v>41821</v>
      </c>
      <c r="E4823" s="11" t="s">
        <v>2218</v>
      </c>
      <c r="F4823" s="12" t="s">
        <v>18</v>
      </c>
      <c r="G4823" s="12" t="n">
        <v>1</v>
      </c>
      <c r="H4823" s="21" t="n">
        <v>2120</v>
      </c>
      <c r="I4823" s="21" t="n">
        <v>2120</v>
      </c>
      <c r="J4823" s="8" t="s">
        <v>2186</v>
      </c>
    </row>
    <row collapsed="false" customFormat="false" customHeight="false" hidden="false" ht="33.75" outlineLevel="0" r="4824">
      <c r="A4824" s="8" t="s">
        <v>15</v>
      </c>
      <c r="B4824" s="19" t="n">
        <v>7257</v>
      </c>
      <c r="C4824" s="15" t="s">
        <v>826</v>
      </c>
      <c r="D4824" s="28" t="n">
        <v>41821</v>
      </c>
      <c r="E4824" s="11" t="s">
        <v>2219</v>
      </c>
      <c r="F4824" s="12" t="s">
        <v>18</v>
      </c>
      <c r="G4824" s="12" t="n">
        <v>1</v>
      </c>
      <c r="H4824" s="21" t="n">
        <v>961</v>
      </c>
      <c r="I4824" s="21" t="n">
        <v>961</v>
      </c>
      <c r="J4824" s="8" t="s">
        <v>2186</v>
      </c>
    </row>
    <row collapsed="false" customFormat="false" customHeight="false" hidden="false" ht="33.75" outlineLevel="0" r="4825">
      <c r="A4825" s="8" t="s">
        <v>15</v>
      </c>
      <c r="B4825" s="19" t="n">
        <v>7258</v>
      </c>
      <c r="C4825" s="15" t="s">
        <v>826</v>
      </c>
      <c r="D4825" s="28" t="n">
        <v>41821</v>
      </c>
      <c r="E4825" s="11" t="s">
        <v>2220</v>
      </c>
      <c r="F4825" s="12" t="s">
        <v>18</v>
      </c>
      <c r="G4825" s="12" t="n">
        <v>1</v>
      </c>
      <c r="H4825" s="21" t="n">
        <v>11109</v>
      </c>
      <c r="I4825" s="21" t="n">
        <v>11109</v>
      </c>
      <c r="J4825" s="8" t="s">
        <v>2186</v>
      </c>
    </row>
    <row collapsed="false" customFormat="false" customHeight="false" hidden="false" ht="33.75" outlineLevel="0" r="4826">
      <c r="A4826" s="8" t="s">
        <v>15</v>
      </c>
      <c r="B4826" s="19" t="n">
        <v>7259</v>
      </c>
      <c r="C4826" s="15" t="s">
        <v>826</v>
      </c>
      <c r="D4826" s="28" t="n">
        <v>41821</v>
      </c>
      <c r="E4826" s="11" t="s">
        <v>907</v>
      </c>
      <c r="F4826" s="12" t="s">
        <v>18</v>
      </c>
      <c r="G4826" s="12" t="n">
        <v>1</v>
      </c>
      <c r="H4826" s="21" t="n">
        <v>14103</v>
      </c>
      <c r="I4826" s="21" t="n">
        <v>14103</v>
      </c>
      <c r="J4826" s="8" t="s">
        <v>2186</v>
      </c>
    </row>
    <row collapsed="false" customFormat="false" customHeight="false" hidden="false" ht="33.75" outlineLevel="0" r="4827">
      <c r="A4827" s="8" t="s">
        <v>15</v>
      </c>
      <c r="B4827" s="19" t="n">
        <v>7260</v>
      </c>
      <c r="C4827" s="15" t="s">
        <v>826</v>
      </c>
      <c r="D4827" s="28" t="n">
        <v>41821</v>
      </c>
      <c r="E4827" s="11" t="s">
        <v>907</v>
      </c>
      <c r="F4827" s="12" t="s">
        <v>18</v>
      </c>
      <c r="G4827" s="12" t="n">
        <v>1</v>
      </c>
      <c r="H4827" s="21" t="n">
        <v>14103</v>
      </c>
      <c r="I4827" s="21" t="n">
        <v>14103</v>
      </c>
      <c r="J4827" s="8" t="s">
        <v>2186</v>
      </c>
    </row>
    <row collapsed="false" customFormat="false" customHeight="false" hidden="false" ht="33.75" outlineLevel="0" r="4828">
      <c r="A4828" s="8" t="s">
        <v>15</v>
      </c>
      <c r="B4828" s="19" t="n">
        <v>7261</v>
      </c>
      <c r="C4828" s="15" t="s">
        <v>826</v>
      </c>
      <c r="D4828" s="28" t="n">
        <v>41821</v>
      </c>
      <c r="E4828" s="11" t="s">
        <v>2221</v>
      </c>
      <c r="F4828" s="12" t="s">
        <v>18</v>
      </c>
      <c r="G4828" s="12" t="n">
        <v>1</v>
      </c>
      <c r="H4828" s="21" t="n">
        <v>18900</v>
      </c>
      <c r="I4828" s="21" t="n">
        <v>18900</v>
      </c>
      <c r="J4828" s="8" t="s">
        <v>2186</v>
      </c>
    </row>
    <row collapsed="false" customFormat="false" customHeight="false" hidden="false" ht="33.75" outlineLevel="0" r="4829">
      <c r="A4829" s="8" t="s">
        <v>15</v>
      </c>
      <c r="B4829" s="19" t="n">
        <v>7262</v>
      </c>
      <c r="C4829" s="15" t="s">
        <v>826</v>
      </c>
      <c r="D4829" s="28" t="n">
        <v>41821</v>
      </c>
      <c r="E4829" s="11" t="s">
        <v>2222</v>
      </c>
      <c r="F4829" s="12" t="s">
        <v>18</v>
      </c>
      <c r="G4829" s="12" t="n">
        <v>1</v>
      </c>
      <c r="H4829" s="21" t="n">
        <v>4800</v>
      </c>
      <c r="I4829" s="21" t="n">
        <v>4800</v>
      </c>
      <c r="J4829" s="8" t="s">
        <v>2186</v>
      </c>
    </row>
    <row collapsed="false" customFormat="false" customHeight="false" hidden="false" ht="33.75" outlineLevel="0" r="4830">
      <c r="A4830" s="8" t="s">
        <v>15</v>
      </c>
      <c r="B4830" s="19" t="n">
        <v>7263</v>
      </c>
      <c r="C4830" s="15" t="s">
        <v>826</v>
      </c>
      <c r="D4830" s="28" t="n">
        <v>41821</v>
      </c>
      <c r="E4830" s="11" t="s">
        <v>2223</v>
      </c>
      <c r="F4830" s="12" t="s">
        <v>18</v>
      </c>
      <c r="G4830" s="12" t="n">
        <v>1</v>
      </c>
      <c r="H4830" s="21" t="n">
        <v>2615</v>
      </c>
      <c r="I4830" s="21" t="n">
        <v>2615</v>
      </c>
      <c r="J4830" s="8" t="s">
        <v>2186</v>
      </c>
    </row>
    <row collapsed="false" customFormat="false" customHeight="false" hidden="false" ht="33.75" outlineLevel="0" r="4831">
      <c r="A4831" s="8" t="s">
        <v>15</v>
      </c>
      <c r="B4831" s="19" t="n">
        <v>7264</v>
      </c>
      <c r="C4831" s="15" t="s">
        <v>826</v>
      </c>
      <c r="D4831" s="28" t="n">
        <v>41821</v>
      </c>
      <c r="E4831" s="11" t="s">
        <v>2224</v>
      </c>
      <c r="F4831" s="12" t="s">
        <v>18</v>
      </c>
      <c r="G4831" s="12" t="n">
        <v>1</v>
      </c>
      <c r="H4831" s="21" t="n">
        <v>8650</v>
      </c>
      <c r="I4831" s="21" t="n">
        <v>8650</v>
      </c>
      <c r="J4831" s="8" t="s">
        <v>2186</v>
      </c>
    </row>
    <row collapsed="false" customFormat="false" customHeight="false" hidden="false" ht="33.75" outlineLevel="0" r="4832">
      <c r="A4832" s="8" t="s">
        <v>50</v>
      </c>
      <c r="B4832" s="19" t="n">
        <v>7265</v>
      </c>
      <c r="C4832" s="15" t="s">
        <v>826</v>
      </c>
      <c r="D4832" s="28" t="n">
        <v>41821</v>
      </c>
      <c r="E4832" s="11" t="s">
        <v>2225</v>
      </c>
      <c r="F4832" s="12" t="s">
        <v>18</v>
      </c>
      <c r="G4832" s="12" t="n">
        <v>1</v>
      </c>
      <c r="H4832" s="21" t="n">
        <v>1427</v>
      </c>
      <c r="I4832" s="21" t="n">
        <v>1427</v>
      </c>
      <c r="J4832" s="8" t="s">
        <v>2186</v>
      </c>
    </row>
    <row collapsed="false" customFormat="false" customHeight="false" hidden="false" ht="33.75" outlineLevel="0" r="4833">
      <c r="A4833" s="8" t="s">
        <v>15</v>
      </c>
      <c r="B4833" s="19" t="n">
        <v>7266</v>
      </c>
      <c r="C4833" s="15" t="s">
        <v>826</v>
      </c>
      <c r="D4833" s="28" t="n">
        <v>41821</v>
      </c>
      <c r="E4833" s="11" t="s">
        <v>2226</v>
      </c>
      <c r="F4833" s="12" t="s">
        <v>18</v>
      </c>
      <c r="G4833" s="12" t="n">
        <v>1</v>
      </c>
      <c r="H4833" s="21" t="n">
        <v>572.4</v>
      </c>
      <c r="I4833" s="21" t="n">
        <v>572.4</v>
      </c>
      <c r="J4833" s="8" t="s">
        <v>2186</v>
      </c>
    </row>
    <row collapsed="false" customFormat="false" customHeight="false" hidden="false" ht="33.75" outlineLevel="0" r="4834">
      <c r="A4834" s="8" t="s">
        <v>15</v>
      </c>
      <c r="B4834" s="19" t="n">
        <v>7267</v>
      </c>
      <c r="C4834" s="15" t="s">
        <v>826</v>
      </c>
      <c r="D4834" s="28" t="n">
        <v>41821</v>
      </c>
      <c r="E4834" s="11" t="s">
        <v>2226</v>
      </c>
      <c r="F4834" s="12" t="s">
        <v>18</v>
      </c>
      <c r="G4834" s="12" t="n">
        <v>1</v>
      </c>
      <c r="H4834" s="21" t="n">
        <v>572.4</v>
      </c>
      <c r="I4834" s="21" t="n">
        <v>572.4</v>
      </c>
      <c r="J4834" s="8" t="s">
        <v>2186</v>
      </c>
    </row>
    <row collapsed="false" customFormat="false" customHeight="false" hidden="false" ht="33.75" outlineLevel="0" r="4835">
      <c r="A4835" s="8" t="s">
        <v>15</v>
      </c>
      <c r="B4835" s="19" t="n">
        <v>7268</v>
      </c>
      <c r="C4835" s="15" t="s">
        <v>826</v>
      </c>
      <c r="D4835" s="28" t="n">
        <v>41821</v>
      </c>
      <c r="E4835" s="11" t="s">
        <v>2227</v>
      </c>
      <c r="F4835" s="12" t="s">
        <v>18</v>
      </c>
      <c r="G4835" s="12" t="n">
        <v>1</v>
      </c>
      <c r="H4835" s="21" t="n">
        <v>486.2</v>
      </c>
      <c r="I4835" s="21" t="n">
        <v>486.2</v>
      </c>
      <c r="J4835" s="8" t="s">
        <v>2186</v>
      </c>
    </row>
    <row collapsed="false" customFormat="false" customHeight="false" hidden="false" ht="33.75" outlineLevel="0" r="4836">
      <c r="A4836" s="8" t="s">
        <v>15</v>
      </c>
      <c r="B4836" s="19" t="n">
        <v>7269</v>
      </c>
      <c r="C4836" s="15" t="s">
        <v>826</v>
      </c>
      <c r="D4836" s="28" t="n">
        <v>41821</v>
      </c>
      <c r="E4836" s="11" t="s">
        <v>2227</v>
      </c>
      <c r="F4836" s="12" t="s">
        <v>18</v>
      </c>
      <c r="G4836" s="12" t="n">
        <v>1</v>
      </c>
      <c r="H4836" s="21" t="n">
        <v>486.2</v>
      </c>
      <c r="I4836" s="21" t="n">
        <v>486.2</v>
      </c>
      <c r="J4836" s="8" t="s">
        <v>2186</v>
      </c>
    </row>
    <row collapsed="false" customFormat="false" customHeight="false" hidden="false" ht="33.75" outlineLevel="0" r="4837">
      <c r="A4837" s="8" t="s">
        <v>15</v>
      </c>
      <c r="B4837" s="19" t="n">
        <v>7270</v>
      </c>
      <c r="C4837" s="15" t="s">
        <v>826</v>
      </c>
      <c r="D4837" s="28" t="n">
        <v>41821</v>
      </c>
      <c r="E4837" s="11" t="s">
        <v>2228</v>
      </c>
      <c r="F4837" s="12" t="s">
        <v>18</v>
      </c>
      <c r="G4837" s="12" t="n">
        <v>1</v>
      </c>
      <c r="H4837" s="21" t="n">
        <v>854.05</v>
      </c>
      <c r="I4837" s="21" t="n">
        <v>854.05</v>
      </c>
      <c r="J4837" s="8" t="s">
        <v>2186</v>
      </c>
    </row>
    <row collapsed="false" customFormat="false" customHeight="false" hidden="false" ht="33.75" outlineLevel="0" r="4838">
      <c r="A4838" s="8" t="s">
        <v>15</v>
      </c>
      <c r="B4838" s="19" t="n">
        <v>7271</v>
      </c>
      <c r="C4838" s="15" t="s">
        <v>826</v>
      </c>
      <c r="D4838" s="28" t="n">
        <v>41821</v>
      </c>
      <c r="E4838" s="11" t="s">
        <v>2228</v>
      </c>
      <c r="F4838" s="12" t="s">
        <v>18</v>
      </c>
      <c r="G4838" s="12" t="n">
        <v>1</v>
      </c>
      <c r="H4838" s="21" t="n">
        <v>854.05</v>
      </c>
      <c r="I4838" s="21" t="n">
        <v>854.05</v>
      </c>
      <c r="J4838" s="8" t="s">
        <v>2186</v>
      </c>
    </row>
    <row collapsed="false" customFormat="false" customHeight="false" hidden="false" ht="33.75" outlineLevel="0" r="4839">
      <c r="A4839" s="8" t="s">
        <v>15</v>
      </c>
      <c r="B4839" s="19" t="n">
        <v>7272</v>
      </c>
      <c r="C4839" s="15" t="s">
        <v>826</v>
      </c>
      <c r="D4839" s="28" t="n">
        <v>41821</v>
      </c>
      <c r="E4839" s="11" t="s">
        <v>2229</v>
      </c>
      <c r="F4839" s="12" t="s">
        <v>18</v>
      </c>
      <c r="G4839" s="12" t="n">
        <v>1</v>
      </c>
      <c r="H4839" s="21" t="n">
        <v>740.6</v>
      </c>
      <c r="I4839" s="21" t="n">
        <v>740.6</v>
      </c>
      <c r="J4839" s="8" t="s">
        <v>2186</v>
      </c>
    </row>
    <row collapsed="false" customFormat="false" customHeight="false" hidden="false" ht="33.75" outlineLevel="0" r="4840">
      <c r="A4840" s="8" t="s">
        <v>15</v>
      </c>
      <c r="B4840" s="19" t="n">
        <v>7273</v>
      </c>
      <c r="C4840" s="15" t="s">
        <v>826</v>
      </c>
      <c r="D4840" s="28" t="n">
        <v>41821</v>
      </c>
      <c r="E4840" s="11" t="s">
        <v>2229</v>
      </c>
      <c r="F4840" s="12" t="s">
        <v>18</v>
      </c>
      <c r="G4840" s="12" t="n">
        <v>1</v>
      </c>
      <c r="H4840" s="21" t="n">
        <v>740.6</v>
      </c>
      <c r="I4840" s="21" t="n">
        <v>740.6</v>
      </c>
      <c r="J4840" s="8" t="s">
        <v>2186</v>
      </c>
    </row>
    <row collapsed="false" customFormat="false" customHeight="false" hidden="false" ht="33.75" outlineLevel="0" r="4841">
      <c r="A4841" s="8" t="s">
        <v>70</v>
      </c>
      <c r="B4841" s="19" t="n">
        <v>7274</v>
      </c>
      <c r="C4841" s="15" t="s">
        <v>826</v>
      </c>
      <c r="D4841" s="28" t="n">
        <v>41821</v>
      </c>
      <c r="E4841" s="11" t="s">
        <v>2188</v>
      </c>
      <c r="F4841" s="12" t="s">
        <v>18</v>
      </c>
      <c r="G4841" s="12" t="n">
        <v>1</v>
      </c>
      <c r="H4841" s="21" t="n">
        <v>509</v>
      </c>
      <c r="I4841" s="21" t="n">
        <v>509</v>
      </c>
      <c r="J4841" s="8" t="s">
        <v>2186</v>
      </c>
    </row>
    <row collapsed="false" customFormat="false" customHeight="false" hidden="false" ht="33.75" outlineLevel="0" r="4842">
      <c r="A4842" s="8" t="s">
        <v>70</v>
      </c>
      <c r="B4842" s="19" t="n">
        <v>7275</v>
      </c>
      <c r="C4842" s="15" t="s">
        <v>826</v>
      </c>
      <c r="D4842" s="28" t="n">
        <v>41821</v>
      </c>
      <c r="E4842" s="11" t="s">
        <v>2230</v>
      </c>
      <c r="F4842" s="12" t="s">
        <v>18</v>
      </c>
      <c r="G4842" s="12" t="n">
        <v>1</v>
      </c>
      <c r="H4842" s="21" t="n">
        <v>69</v>
      </c>
      <c r="I4842" s="21" t="n">
        <v>69</v>
      </c>
      <c r="J4842" s="8" t="s">
        <v>2186</v>
      </c>
    </row>
    <row collapsed="false" customFormat="false" customHeight="false" hidden="false" ht="33.75" outlineLevel="0" r="4843">
      <c r="A4843" s="8" t="s">
        <v>70</v>
      </c>
      <c r="B4843" s="19" t="n">
        <v>7276</v>
      </c>
      <c r="C4843" s="15" t="s">
        <v>826</v>
      </c>
      <c r="D4843" s="28" t="n">
        <v>41821</v>
      </c>
      <c r="E4843" s="11" t="s">
        <v>2230</v>
      </c>
      <c r="F4843" s="12" t="s">
        <v>18</v>
      </c>
      <c r="G4843" s="12" t="n">
        <v>1</v>
      </c>
      <c r="H4843" s="21" t="n">
        <v>69</v>
      </c>
      <c r="I4843" s="21" t="n">
        <v>69</v>
      </c>
      <c r="J4843" s="8" t="s">
        <v>2186</v>
      </c>
    </row>
    <row collapsed="false" customFormat="false" customHeight="false" hidden="false" ht="33.75" outlineLevel="0" r="4844">
      <c r="A4844" s="8" t="s">
        <v>70</v>
      </c>
      <c r="B4844" s="19" t="n">
        <v>7277</v>
      </c>
      <c r="C4844" s="15" t="s">
        <v>826</v>
      </c>
      <c r="D4844" s="28" t="n">
        <v>41821</v>
      </c>
      <c r="E4844" s="11" t="s">
        <v>2230</v>
      </c>
      <c r="F4844" s="12" t="s">
        <v>18</v>
      </c>
      <c r="G4844" s="12" t="n">
        <v>1</v>
      </c>
      <c r="H4844" s="21" t="n">
        <v>69</v>
      </c>
      <c r="I4844" s="21" t="n">
        <v>69</v>
      </c>
      <c r="J4844" s="8" t="s">
        <v>2186</v>
      </c>
    </row>
    <row collapsed="false" customFormat="false" customHeight="false" hidden="false" ht="33.75" outlineLevel="0" r="4845">
      <c r="A4845" s="8" t="s">
        <v>70</v>
      </c>
      <c r="B4845" s="19" t="n">
        <v>7278</v>
      </c>
      <c r="C4845" s="15" t="s">
        <v>826</v>
      </c>
      <c r="D4845" s="28" t="n">
        <v>41821</v>
      </c>
      <c r="E4845" s="11" t="s">
        <v>2230</v>
      </c>
      <c r="F4845" s="12" t="s">
        <v>18</v>
      </c>
      <c r="G4845" s="12" t="n">
        <v>1</v>
      </c>
      <c r="H4845" s="21" t="n">
        <v>69</v>
      </c>
      <c r="I4845" s="21" t="n">
        <v>69</v>
      </c>
      <c r="J4845" s="8" t="s">
        <v>2186</v>
      </c>
    </row>
    <row collapsed="false" customFormat="false" customHeight="false" hidden="false" ht="33.75" outlineLevel="0" r="4846">
      <c r="A4846" s="8" t="s">
        <v>70</v>
      </c>
      <c r="B4846" s="19" t="n">
        <v>7279</v>
      </c>
      <c r="C4846" s="15" t="s">
        <v>826</v>
      </c>
      <c r="D4846" s="28" t="n">
        <v>41821</v>
      </c>
      <c r="E4846" s="11" t="s">
        <v>2230</v>
      </c>
      <c r="F4846" s="12" t="s">
        <v>18</v>
      </c>
      <c r="G4846" s="12" t="n">
        <v>1</v>
      </c>
      <c r="H4846" s="21" t="n">
        <v>69</v>
      </c>
      <c r="I4846" s="21" t="n">
        <v>69</v>
      </c>
      <c r="J4846" s="8" t="s">
        <v>2186</v>
      </c>
    </row>
    <row collapsed="false" customFormat="false" customHeight="false" hidden="false" ht="33.75" outlineLevel="0" r="4847">
      <c r="A4847" s="8" t="s">
        <v>70</v>
      </c>
      <c r="B4847" s="19" t="n">
        <v>7280</v>
      </c>
      <c r="C4847" s="15" t="s">
        <v>826</v>
      </c>
      <c r="D4847" s="28" t="n">
        <v>41821</v>
      </c>
      <c r="E4847" s="11" t="s">
        <v>2230</v>
      </c>
      <c r="F4847" s="12" t="s">
        <v>18</v>
      </c>
      <c r="G4847" s="12" t="n">
        <v>1</v>
      </c>
      <c r="H4847" s="21" t="n">
        <v>69</v>
      </c>
      <c r="I4847" s="21" t="n">
        <v>69</v>
      </c>
      <c r="J4847" s="8" t="s">
        <v>2186</v>
      </c>
    </row>
    <row collapsed="false" customFormat="false" customHeight="false" hidden="false" ht="33.75" outlineLevel="0" r="4848">
      <c r="A4848" s="8" t="s">
        <v>70</v>
      </c>
      <c r="B4848" s="19" t="n">
        <v>7281</v>
      </c>
      <c r="C4848" s="15" t="s">
        <v>826</v>
      </c>
      <c r="D4848" s="28" t="n">
        <v>41821</v>
      </c>
      <c r="E4848" s="11" t="s">
        <v>2230</v>
      </c>
      <c r="F4848" s="12" t="s">
        <v>18</v>
      </c>
      <c r="G4848" s="12" t="n">
        <v>1</v>
      </c>
      <c r="H4848" s="21" t="n">
        <v>69</v>
      </c>
      <c r="I4848" s="21" t="n">
        <v>69</v>
      </c>
      <c r="J4848" s="8" t="s">
        <v>2186</v>
      </c>
    </row>
    <row collapsed="false" customFormat="false" customHeight="false" hidden="false" ht="33.75" outlineLevel="0" r="4849">
      <c r="A4849" s="8" t="s">
        <v>70</v>
      </c>
      <c r="B4849" s="19" t="n">
        <v>7282</v>
      </c>
      <c r="C4849" s="15" t="s">
        <v>826</v>
      </c>
      <c r="D4849" s="28" t="n">
        <v>41821</v>
      </c>
      <c r="E4849" s="11" t="s">
        <v>2231</v>
      </c>
      <c r="F4849" s="12" t="s">
        <v>18</v>
      </c>
      <c r="G4849" s="12" t="n">
        <v>1</v>
      </c>
      <c r="H4849" s="21" t="n">
        <v>229</v>
      </c>
      <c r="I4849" s="21" t="n">
        <v>229</v>
      </c>
      <c r="J4849" s="8" t="s">
        <v>2186</v>
      </c>
    </row>
    <row collapsed="false" customFormat="false" customHeight="false" hidden="false" ht="33.75" outlineLevel="0" r="4850">
      <c r="A4850" s="8" t="s">
        <v>70</v>
      </c>
      <c r="B4850" s="19" t="n">
        <v>7283</v>
      </c>
      <c r="C4850" s="15" t="s">
        <v>826</v>
      </c>
      <c r="D4850" s="28" t="n">
        <v>41821</v>
      </c>
      <c r="E4850" s="11" t="s">
        <v>2231</v>
      </c>
      <c r="F4850" s="12" t="s">
        <v>18</v>
      </c>
      <c r="G4850" s="12" t="n">
        <v>1</v>
      </c>
      <c r="H4850" s="21" t="n">
        <v>229</v>
      </c>
      <c r="I4850" s="21" t="n">
        <v>229</v>
      </c>
      <c r="J4850" s="8" t="s">
        <v>2186</v>
      </c>
    </row>
    <row collapsed="false" customFormat="false" customHeight="false" hidden="false" ht="33.75" outlineLevel="0" r="4851">
      <c r="A4851" s="8" t="s">
        <v>70</v>
      </c>
      <c r="B4851" s="19" t="n">
        <v>7284</v>
      </c>
      <c r="C4851" s="15" t="s">
        <v>826</v>
      </c>
      <c r="D4851" s="28" t="n">
        <v>41821</v>
      </c>
      <c r="E4851" s="11" t="s">
        <v>2231</v>
      </c>
      <c r="F4851" s="12" t="s">
        <v>18</v>
      </c>
      <c r="G4851" s="12" t="n">
        <v>1</v>
      </c>
      <c r="H4851" s="21" t="n">
        <v>229</v>
      </c>
      <c r="I4851" s="21" t="n">
        <v>229</v>
      </c>
      <c r="J4851" s="8" t="s">
        <v>2186</v>
      </c>
    </row>
    <row collapsed="false" customFormat="false" customHeight="false" hidden="false" ht="33.75" outlineLevel="0" r="4852">
      <c r="A4852" s="8" t="s">
        <v>70</v>
      </c>
      <c r="B4852" s="19" t="n">
        <v>7285</v>
      </c>
      <c r="C4852" s="15" t="s">
        <v>826</v>
      </c>
      <c r="D4852" s="28" t="n">
        <v>41821</v>
      </c>
      <c r="E4852" s="11" t="s">
        <v>2231</v>
      </c>
      <c r="F4852" s="12" t="s">
        <v>18</v>
      </c>
      <c r="G4852" s="12" t="n">
        <v>1</v>
      </c>
      <c r="H4852" s="21" t="n">
        <v>229</v>
      </c>
      <c r="I4852" s="21" t="n">
        <v>229</v>
      </c>
      <c r="J4852" s="8" t="s">
        <v>2186</v>
      </c>
    </row>
    <row collapsed="false" customFormat="false" customHeight="false" hidden="false" ht="33.75" outlineLevel="0" r="4853">
      <c r="A4853" s="8" t="s">
        <v>70</v>
      </c>
      <c r="B4853" s="19" t="n">
        <v>7286</v>
      </c>
      <c r="C4853" s="15" t="s">
        <v>826</v>
      </c>
      <c r="D4853" s="28" t="n">
        <v>41821</v>
      </c>
      <c r="E4853" s="11" t="s">
        <v>2231</v>
      </c>
      <c r="F4853" s="12" t="s">
        <v>18</v>
      </c>
      <c r="G4853" s="12" t="n">
        <v>1</v>
      </c>
      <c r="H4853" s="21" t="n">
        <v>229</v>
      </c>
      <c r="I4853" s="21" t="n">
        <v>229</v>
      </c>
      <c r="J4853" s="8" t="s">
        <v>2186</v>
      </c>
    </row>
    <row collapsed="false" customFormat="false" customHeight="false" hidden="false" ht="33.75" outlineLevel="0" r="4854">
      <c r="A4854" s="8" t="s">
        <v>70</v>
      </c>
      <c r="B4854" s="19" t="n">
        <v>7287</v>
      </c>
      <c r="C4854" s="15" t="s">
        <v>826</v>
      </c>
      <c r="D4854" s="28" t="n">
        <v>41821</v>
      </c>
      <c r="E4854" s="11" t="s">
        <v>2231</v>
      </c>
      <c r="F4854" s="12" t="s">
        <v>18</v>
      </c>
      <c r="G4854" s="12" t="n">
        <v>1</v>
      </c>
      <c r="H4854" s="21" t="n">
        <v>229</v>
      </c>
      <c r="I4854" s="21" t="n">
        <v>229</v>
      </c>
      <c r="J4854" s="8" t="s">
        <v>2186</v>
      </c>
    </row>
    <row collapsed="false" customFormat="false" customHeight="false" hidden="false" ht="33.75" outlineLevel="0" r="4855">
      <c r="A4855" s="8" t="s">
        <v>70</v>
      </c>
      <c r="B4855" s="19" t="n">
        <v>7288</v>
      </c>
      <c r="C4855" s="15" t="s">
        <v>826</v>
      </c>
      <c r="D4855" s="28" t="n">
        <v>41821</v>
      </c>
      <c r="E4855" s="11" t="s">
        <v>2231</v>
      </c>
      <c r="F4855" s="12" t="s">
        <v>18</v>
      </c>
      <c r="G4855" s="12" t="n">
        <v>1</v>
      </c>
      <c r="H4855" s="21" t="n">
        <v>229</v>
      </c>
      <c r="I4855" s="21" t="n">
        <v>229</v>
      </c>
      <c r="J4855" s="8" t="s">
        <v>2186</v>
      </c>
    </row>
    <row collapsed="false" customFormat="false" customHeight="false" hidden="false" ht="33.75" outlineLevel="0" r="4856">
      <c r="A4856" s="8" t="s">
        <v>70</v>
      </c>
      <c r="B4856" s="19" t="n">
        <v>7289</v>
      </c>
      <c r="C4856" s="15" t="s">
        <v>826</v>
      </c>
      <c r="D4856" s="28" t="n">
        <v>41821</v>
      </c>
      <c r="E4856" s="11" t="s">
        <v>2231</v>
      </c>
      <c r="F4856" s="12" t="s">
        <v>18</v>
      </c>
      <c r="G4856" s="12" t="n">
        <v>1</v>
      </c>
      <c r="H4856" s="21" t="n">
        <v>229</v>
      </c>
      <c r="I4856" s="21" t="n">
        <v>229</v>
      </c>
      <c r="J4856" s="8" t="s">
        <v>2186</v>
      </c>
    </row>
    <row collapsed="false" customFormat="false" customHeight="false" hidden="false" ht="33.75" outlineLevel="0" r="4857">
      <c r="A4857" s="8" t="s">
        <v>70</v>
      </c>
      <c r="B4857" s="19" t="n">
        <v>7290</v>
      </c>
      <c r="C4857" s="15" t="s">
        <v>826</v>
      </c>
      <c r="D4857" s="28" t="n">
        <v>41821</v>
      </c>
      <c r="E4857" s="11" t="s">
        <v>2231</v>
      </c>
      <c r="F4857" s="12" t="s">
        <v>18</v>
      </c>
      <c r="G4857" s="12" t="n">
        <v>1</v>
      </c>
      <c r="H4857" s="21" t="n">
        <v>229</v>
      </c>
      <c r="I4857" s="21" t="n">
        <v>229</v>
      </c>
      <c r="J4857" s="8" t="s">
        <v>2186</v>
      </c>
    </row>
    <row collapsed="false" customFormat="false" customHeight="false" hidden="false" ht="33.75" outlineLevel="0" r="4858">
      <c r="A4858" s="8" t="s">
        <v>70</v>
      </c>
      <c r="B4858" s="19" t="n">
        <v>7291</v>
      </c>
      <c r="C4858" s="15" t="s">
        <v>826</v>
      </c>
      <c r="D4858" s="28" t="n">
        <v>41821</v>
      </c>
      <c r="E4858" s="11" t="s">
        <v>2231</v>
      </c>
      <c r="F4858" s="12" t="s">
        <v>18</v>
      </c>
      <c r="G4858" s="12" t="n">
        <v>1</v>
      </c>
      <c r="H4858" s="21" t="n">
        <v>229</v>
      </c>
      <c r="I4858" s="21" t="n">
        <v>229</v>
      </c>
      <c r="J4858" s="8" t="s">
        <v>2186</v>
      </c>
    </row>
    <row collapsed="false" customFormat="false" customHeight="false" hidden="false" ht="33.75" outlineLevel="0" r="4859">
      <c r="A4859" s="8" t="s">
        <v>70</v>
      </c>
      <c r="B4859" s="19" t="n">
        <v>7292</v>
      </c>
      <c r="C4859" s="15" t="s">
        <v>826</v>
      </c>
      <c r="D4859" s="28" t="n">
        <v>41821</v>
      </c>
      <c r="E4859" s="11" t="s">
        <v>2232</v>
      </c>
      <c r="F4859" s="12" t="s">
        <v>18</v>
      </c>
      <c r="G4859" s="12" t="n">
        <v>1</v>
      </c>
      <c r="H4859" s="21" t="n">
        <v>249</v>
      </c>
      <c r="I4859" s="21" t="n">
        <v>249</v>
      </c>
      <c r="J4859" s="8" t="s">
        <v>2186</v>
      </c>
    </row>
    <row collapsed="false" customFormat="false" customHeight="false" hidden="false" ht="33.75" outlineLevel="0" r="4860">
      <c r="A4860" s="8" t="s">
        <v>70</v>
      </c>
      <c r="B4860" s="19" t="n">
        <v>7293</v>
      </c>
      <c r="C4860" s="15" t="s">
        <v>826</v>
      </c>
      <c r="D4860" s="28" t="n">
        <v>41821</v>
      </c>
      <c r="E4860" s="11" t="s">
        <v>2232</v>
      </c>
      <c r="F4860" s="12" t="s">
        <v>18</v>
      </c>
      <c r="G4860" s="12" t="n">
        <v>1</v>
      </c>
      <c r="H4860" s="21" t="n">
        <v>249</v>
      </c>
      <c r="I4860" s="21" t="n">
        <v>249</v>
      </c>
      <c r="J4860" s="8" t="s">
        <v>2186</v>
      </c>
    </row>
    <row collapsed="false" customFormat="false" customHeight="false" hidden="false" ht="33.75" outlineLevel="0" r="4861">
      <c r="A4861" s="8" t="s">
        <v>70</v>
      </c>
      <c r="B4861" s="19" t="n">
        <v>7294</v>
      </c>
      <c r="C4861" s="15" t="s">
        <v>826</v>
      </c>
      <c r="D4861" s="28" t="n">
        <v>41821</v>
      </c>
      <c r="E4861" s="11" t="s">
        <v>2232</v>
      </c>
      <c r="F4861" s="12" t="s">
        <v>18</v>
      </c>
      <c r="G4861" s="12" t="n">
        <v>1</v>
      </c>
      <c r="H4861" s="21" t="n">
        <v>249</v>
      </c>
      <c r="I4861" s="21" t="n">
        <v>249</v>
      </c>
      <c r="J4861" s="8" t="s">
        <v>2186</v>
      </c>
    </row>
    <row collapsed="false" customFormat="false" customHeight="false" hidden="false" ht="33.75" outlineLevel="0" r="4862">
      <c r="A4862" s="8" t="s">
        <v>70</v>
      </c>
      <c r="B4862" s="19" t="n">
        <v>7295</v>
      </c>
      <c r="C4862" s="15" t="s">
        <v>826</v>
      </c>
      <c r="D4862" s="28" t="n">
        <v>41821</v>
      </c>
      <c r="E4862" s="11" t="s">
        <v>2232</v>
      </c>
      <c r="F4862" s="12" t="s">
        <v>18</v>
      </c>
      <c r="G4862" s="12" t="n">
        <v>1</v>
      </c>
      <c r="H4862" s="21" t="n">
        <v>249</v>
      </c>
      <c r="I4862" s="21" t="n">
        <v>249</v>
      </c>
      <c r="J4862" s="8" t="s">
        <v>2186</v>
      </c>
    </row>
    <row collapsed="false" customFormat="false" customHeight="false" hidden="false" ht="33.75" outlineLevel="0" r="4863">
      <c r="A4863" s="8" t="s">
        <v>70</v>
      </c>
      <c r="B4863" s="19" t="n">
        <v>7296</v>
      </c>
      <c r="C4863" s="15" t="s">
        <v>826</v>
      </c>
      <c r="D4863" s="28" t="n">
        <v>41821</v>
      </c>
      <c r="E4863" s="11" t="s">
        <v>2232</v>
      </c>
      <c r="F4863" s="12" t="s">
        <v>18</v>
      </c>
      <c r="G4863" s="12" t="n">
        <v>1</v>
      </c>
      <c r="H4863" s="21" t="n">
        <v>249</v>
      </c>
      <c r="I4863" s="21" t="n">
        <v>249</v>
      </c>
      <c r="J4863" s="8" t="s">
        <v>2186</v>
      </c>
    </row>
    <row collapsed="false" customFormat="false" customHeight="false" hidden="false" ht="33.75" outlineLevel="0" r="4864">
      <c r="A4864" s="8" t="s">
        <v>70</v>
      </c>
      <c r="B4864" s="19" t="n">
        <v>7297</v>
      </c>
      <c r="C4864" s="15" t="s">
        <v>826</v>
      </c>
      <c r="D4864" s="28" t="n">
        <v>41821</v>
      </c>
      <c r="E4864" s="11" t="s">
        <v>2232</v>
      </c>
      <c r="F4864" s="12" t="s">
        <v>18</v>
      </c>
      <c r="G4864" s="12" t="n">
        <v>1</v>
      </c>
      <c r="H4864" s="21" t="n">
        <v>249</v>
      </c>
      <c r="I4864" s="21" t="n">
        <v>249</v>
      </c>
      <c r="J4864" s="8" t="s">
        <v>2186</v>
      </c>
    </row>
    <row collapsed="false" customFormat="false" customHeight="false" hidden="false" ht="33.75" outlineLevel="0" r="4865">
      <c r="A4865" s="8" t="s">
        <v>70</v>
      </c>
      <c r="B4865" s="19" t="n">
        <v>7298</v>
      </c>
      <c r="C4865" s="15" t="s">
        <v>826</v>
      </c>
      <c r="D4865" s="28" t="n">
        <v>41821</v>
      </c>
      <c r="E4865" s="11" t="s">
        <v>2232</v>
      </c>
      <c r="F4865" s="12" t="s">
        <v>18</v>
      </c>
      <c r="G4865" s="12" t="n">
        <v>1</v>
      </c>
      <c r="H4865" s="21" t="n">
        <v>249</v>
      </c>
      <c r="I4865" s="21" t="n">
        <v>249</v>
      </c>
      <c r="J4865" s="8" t="s">
        <v>2186</v>
      </c>
    </row>
    <row collapsed="false" customFormat="false" customHeight="false" hidden="false" ht="33.75" outlineLevel="0" r="4866">
      <c r="A4866" s="8" t="s">
        <v>70</v>
      </c>
      <c r="B4866" s="19" t="n">
        <v>7299</v>
      </c>
      <c r="C4866" s="15" t="s">
        <v>826</v>
      </c>
      <c r="D4866" s="28" t="n">
        <v>41821</v>
      </c>
      <c r="E4866" s="11" t="s">
        <v>2230</v>
      </c>
      <c r="F4866" s="12" t="s">
        <v>18</v>
      </c>
      <c r="G4866" s="12" t="n">
        <v>1</v>
      </c>
      <c r="H4866" s="21" t="n">
        <v>99</v>
      </c>
      <c r="I4866" s="21" t="n">
        <v>99</v>
      </c>
      <c r="J4866" s="8" t="s">
        <v>2186</v>
      </c>
    </row>
    <row collapsed="false" customFormat="false" customHeight="false" hidden="false" ht="33.75" outlineLevel="0" r="4867">
      <c r="A4867" s="8" t="s">
        <v>70</v>
      </c>
      <c r="B4867" s="19" t="n">
        <v>7300</v>
      </c>
      <c r="C4867" s="15" t="s">
        <v>826</v>
      </c>
      <c r="D4867" s="28" t="n">
        <v>41821</v>
      </c>
      <c r="E4867" s="11" t="s">
        <v>2233</v>
      </c>
      <c r="F4867" s="12" t="s">
        <v>18</v>
      </c>
      <c r="G4867" s="12" t="n">
        <v>1</v>
      </c>
      <c r="H4867" s="21" t="n">
        <v>249</v>
      </c>
      <c r="I4867" s="21" t="n">
        <v>249</v>
      </c>
      <c r="J4867" s="8" t="s">
        <v>2186</v>
      </c>
    </row>
    <row collapsed="false" customFormat="false" customHeight="false" hidden="false" ht="33.75" outlineLevel="0" r="4868">
      <c r="A4868" s="8" t="s">
        <v>70</v>
      </c>
      <c r="B4868" s="19" t="n">
        <v>7301</v>
      </c>
      <c r="C4868" s="15" t="s">
        <v>826</v>
      </c>
      <c r="D4868" s="28" t="n">
        <v>41821</v>
      </c>
      <c r="E4868" s="11" t="s">
        <v>2234</v>
      </c>
      <c r="F4868" s="12" t="s">
        <v>18</v>
      </c>
      <c r="G4868" s="12" t="n">
        <v>1</v>
      </c>
      <c r="H4868" s="21" t="n">
        <v>459</v>
      </c>
      <c r="I4868" s="21" t="n">
        <v>459</v>
      </c>
      <c r="J4868" s="8" t="s">
        <v>2186</v>
      </c>
    </row>
    <row collapsed="false" customFormat="false" customHeight="false" hidden="false" ht="33.75" outlineLevel="0" r="4869">
      <c r="A4869" s="8" t="s">
        <v>70</v>
      </c>
      <c r="B4869" s="19" t="n">
        <v>7302</v>
      </c>
      <c r="C4869" s="15" t="s">
        <v>826</v>
      </c>
      <c r="D4869" s="28" t="n">
        <v>41821</v>
      </c>
      <c r="E4869" s="11" t="s">
        <v>2234</v>
      </c>
      <c r="F4869" s="12" t="s">
        <v>18</v>
      </c>
      <c r="G4869" s="12" t="n">
        <v>1</v>
      </c>
      <c r="H4869" s="21" t="n">
        <v>459</v>
      </c>
      <c r="I4869" s="21" t="n">
        <v>459</v>
      </c>
      <c r="J4869" s="8" t="s">
        <v>2186</v>
      </c>
    </row>
    <row collapsed="false" customFormat="false" customHeight="false" hidden="false" ht="33.75" outlineLevel="0" r="4870">
      <c r="A4870" s="8" t="s">
        <v>15</v>
      </c>
      <c r="B4870" s="19" t="n">
        <v>7303</v>
      </c>
      <c r="C4870" s="15" t="s">
        <v>826</v>
      </c>
      <c r="D4870" s="28" t="n">
        <v>41821</v>
      </c>
      <c r="E4870" s="11" t="s">
        <v>2235</v>
      </c>
      <c r="F4870" s="12" t="s">
        <v>18</v>
      </c>
      <c r="G4870" s="12" t="n">
        <v>1</v>
      </c>
      <c r="H4870" s="21" t="n">
        <v>19890</v>
      </c>
      <c r="I4870" s="21" t="n">
        <v>19890</v>
      </c>
      <c r="J4870" s="8" t="s">
        <v>2186</v>
      </c>
    </row>
    <row collapsed="false" customFormat="false" customHeight="false" hidden="false" ht="33.75" outlineLevel="0" r="4871">
      <c r="A4871" s="8" t="s">
        <v>15</v>
      </c>
      <c r="B4871" s="19" t="n">
        <v>7304</v>
      </c>
      <c r="C4871" s="15" t="s">
        <v>826</v>
      </c>
      <c r="D4871" s="28" t="n">
        <v>41821</v>
      </c>
      <c r="E4871" s="11" t="s">
        <v>2236</v>
      </c>
      <c r="F4871" s="12" t="s">
        <v>18</v>
      </c>
      <c r="G4871" s="12" t="n">
        <v>1</v>
      </c>
      <c r="H4871" s="21" t="n">
        <v>1200</v>
      </c>
      <c r="I4871" s="21" t="n">
        <v>1200</v>
      </c>
      <c r="J4871" s="8" t="s">
        <v>2186</v>
      </c>
    </row>
    <row collapsed="false" customFormat="false" customHeight="false" hidden="false" ht="33.75" outlineLevel="0" r="4872">
      <c r="A4872" s="8" t="s">
        <v>15</v>
      </c>
      <c r="B4872" s="19" t="n">
        <v>7305</v>
      </c>
      <c r="C4872" s="15" t="s">
        <v>826</v>
      </c>
      <c r="D4872" s="28" t="n">
        <v>41821</v>
      </c>
      <c r="E4872" s="11" t="s">
        <v>2211</v>
      </c>
      <c r="F4872" s="12" t="s">
        <v>18</v>
      </c>
      <c r="G4872" s="12" t="n">
        <v>1</v>
      </c>
      <c r="H4872" s="21" t="n">
        <v>983</v>
      </c>
      <c r="I4872" s="21" t="n">
        <v>983</v>
      </c>
      <c r="J4872" s="8" t="s">
        <v>2186</v>
      </c>
    </row>
    <row collapsed="false" customFormat="false" customHeight="false" hidden="false" ht="33.75" outlineLevel="0" r="4873">
      <c r="A4873" s="8" t="s">
        <v>15</v>
      </c>
      <c r="B4873" s="19" t="n">
        <v>7306</v>
      </c>
      <c r="C4873" s="15" t="s">
        <v>826</v>
      </c>
      <c r="D4873" s="28" t="n">
        <v>41821</v>
      </c>
      <c r="E4873" s="11" t="s">
        <v>2237</v>
      </c>
      <c r="F4873" s="12" t="s">
        <v>18</v>
      </c>
      <c r="G4873" s="12" t="n">
        <v>1</v>
      </c>
      <c r="H4873" s="21" t="n">
        <v>1760</v>
      </c>
      <c r="I4873" s="21" t="n">
        <v>1760</v>
      </c>
      <c r="J4873" s="8" t="s">
        <v>2186</v>
      </c>
    </row>
    <row collapsed="false" customFormat="false" customHeight="false" hidden="false" ht="33.75" outlineLevel="0" r="4874">
      <c r="A4874" s="8" t="s">
        <v>95</v>
      </c>
      <c r="B4874" s="19" t="n">
        <v>7307</v>
      </c>
      <c r="C4874" s="15" t="s">
        <v>826</v>
      </c>
      <c r="D4874" s="28" t="n">
        <v>41821</v>
      </c>
      <c r="E4874" s="11" t="s">
        <v>2238</v>
      </c>
      <c r="F4874" s="12" t="s">
        <v>18</v>
      </c>
      <c r="G4874" s="12" t="n">
        <v>1</v>
      </c>
      <c r="H4874" s="21" t="n">
        <v>1823.59</v>
      </c>
      <c r="I4874" s="21" t="n">
        <v>1823.59</v>
      </c>
      <c r="J4874" s="8" t="s">
        <v>2186</v>
      </c>
    </row>
    <row collapsed="false" customFormat="false" customHeight="false" hidden="false" ht="45" outlineLevel="0" r="4875">
      <c r="A4875" s="8" t="s">
        <v>15</v>
      </c>
      <c r="B4875" s="19" t="n">
        <v>7308</v>
      </c>
      <c r="C4875" s="15" t="s">
        <v>826</v>
      </c>
      <c r="D4875" s="28" t="n">
        <v>41821</v>
      </c>
      <c r="E4875" s="11" t="s">
        <v>2239</v>
      </c>
      <c r="F4875" s="12" t="s">
        <v>18</v>
      </c>
      <c r="G4875" s="12" t="n">
        <v>1</v>
      </c>
      <c r="H4875" s="21" t="n">
        <v>36798</v>
      </c>
      <c r="I4875" s="21" t="n">
        <v>36798</v>
      </c>
      <c r="J4875" s="8" t="s">
        <v>2186</v>
      </c>
    </row>
    <row collapsed="false" customFormat="false" customHeight="false" hidden="false" ht="33.75" outlineLevel="0" r="4876">
      <c r="A4876" s="8" t="s">
        <v>15</v>
      </c>
      <c r="B4876" s="19" t="n">
        <v>7309</v>
      </c>
      <c r="C4876" s="15" t="s">
        <v>826</v>
      </c>
      <c r="D4876" s="28" t="n">
        <v>41821</v>
      </c>
      <c r="E4876" s="11" t="s">
        <v>2240</v>
      </c>
      <c r="F4876" s="12" t="s">
        <v>18</v>
      </c>
      <c r="G4876" s="12" t="n">
        <v>1</v>
      </c>
      <c r="H4876" s="21" t="n">
        <v>1600</v>
      </c>
      <c r="I4876" s="21" t="n">
        <v>1600</v>
      </c>
      <c r="J4876" s="8" t="s">
        <v>2186</v>
      </c>
    </row>
    <row collapsed="false" customFormat="false" customHeight="false" hidden="false" ht="33.75" outlineLevel="0" r="4877">
      <c r="A4877" s="8" t="s">
        <v>15</v>
      </c>
      <c r="B4877" s="19" t="n">
        <v>7310</v>
      </c>
      <c r="C4877" s="15" t="s">
        <v>826</v>
      </c>
      <c r="D4877" s="28" t="n">
        <v>41821</v>
      </c>
      <c r="E4877" s="11" t="s">
        <v>2241</v>
      </c>
      <c r="F4877" s="12" t="s">
        <v>18</v>
      </c>
      <c r="G4877" s="12" t="n">
        <v>1</v>
      </c>
      <c r="H4877" s="21" t="n">
        <v>1100</v>
      </c>
      <c r="I4877" s="21" t="n">
        <v>1100</v>
      </c>
      <c r="J4877" s="8" t="s">
        <v>2186</v>
      </c>
    </row>
    <row collapsed="false" customFormat="false" customHeight="false" hidden="false" ht="33.75" outlineLevel="0" r="4878">
      <c r="A4878" s="8" t="s">
        <v>50</v>
      </c>
      <c r="B4878" s="19" t="n">
        <v>7311</v>
      </c>
      <c r="C4878" s="15" t="s">
        <v>826</v>
      </c>
      <c r="D4878" s="28" t="n">
        <v>41821</v>
      </c>
      <c r="E4878" s="11" t="s">
        <v>2242</v>
      </c>
      <c r="F4878" s="12" t="s">
        <v>18</v>
      </c>
      <c r="G4878" s="12" t="n">
        <v>1</v>
      </c>
      <c r="H4878" s="21" t="n">
        <v>2549</v>
      </c>
      <c r="I4878" s="21" t="n">
        <v>2549</v>
      </c>
      <c r="J4878" s="8" t="s">
        <v>2186</v>
      </c>
    </row>
    <row collapsed="false" customFormat="false" customHeight="false" hidden="false" ht="33.75" outlineLevel="0" r="4879">
      <c r="A4879" s="8" t="s">
        <v>70</v>
      </c>
      <c r="B4879" s="19" t="n">
        <v>7312</v>
      </c>
      <c r="C4879" s="15" t="s">
        <v>826</v>
      </c>
      <c r="D4879" s="28" t="n">
        <v>41821</v>
      </c>
      <c r="E4879" s="11" t="s">
        <v>2243</v>
      </c>
      <c r="F4879" s="12" t="s">
        <v>18</v>
      </c>
      <c r="G4879" s="12" t="n">
        <v>1</v>
      </c>
      <c r="H4879" s="21" t="n">
        <v>663.33</v>
      </c>
      <c r="I4879" s="21" t="n">
        <v>663.33</v>
      </c>
      <c r="J4879" s="8" t="s">
        <v>2186</v>
      </c>
    </row>
    <row collapsed="false" customFormat="false" customHeight="false" hidden="false" ht="33.75" outlineLevel="0" r="4880">
      <c r="A4880" s="8" t="s">
        <v>70</v>
      </c>
      <c r="B4880" s="19" t="n">
        <v>7313</v>
      </c>
      <c r="C4880" s="15" t="s">
        <v>826</v>
      </c>
      <c r="D4880" s="28" t="n">
        <v>41821</v>
      </c>
      <c r="E4880" s="11" t="s">
        <v>2243</v>
      </c>
      <c r="F4880" s="12" t="s">
        <v>18</v>
      </c>
      <c r="G4880" s="12" t="n">
        <v>1</v>
      </c>
      <c r="H4880" s="21" t="n">
        <v>663.33</v>
      </c>
      <c r="I4880" s="21" t="n">
        <v>663.33</v>
      </c>
      <c r="J4880" s="8" t="s">
        <v>2186</v>
      </c>
    </row>
    <row collapsed="false" customFormat="false" customHeight="false" hidden="false" ht="33.75" outlineLevel="0" r="4881">
      <c r="A4881" s="8" t="s">
        <v>70</v>
      </c>
      <c r="B4881" s="19" t="n">
        <v>7314</v>
      </c>
      <c r="C4881" s="15" t="s">
        <v>826</v>
      </c>
      <c r="D4881" s="28" t="n">
        <v>41821</v>
      </c>
      <c r="E4881" s="11" t="s">
        <v>2243</v>
      </c>
      <c r="F4881" s="12" t="s">
        <v>18</v>
      </c>
      <c r="G4881" s="12" t="n">
        <v>1</v>
      </c>
      <c r="H4881" s="21" t="n">
        <v>663.34</v>
      </c>
      <c r="I4881" s="21" t="n">
        <v>663.34</v>
      </c>
      <c r="J4881" s="8" t="s">
        <v>2186</v>
      </c>
    </row>
    <row collapsed="false" customFormat="false" customHeight="false" hidden="false" ht="33.75" outlineLevel="0" r="4882">
      <c r="A4882" s="8" t="s">
        <v>70</v>
      </c>
      <c r="B4882" s="19" t="n">
        <v>7315</v>
      </c>
      <c r="C4882" s="15" t="s">
        <v>826</v>
      </c>
      <c r="D4882" s="28" t="n">
        <v>41821</v>
      </c>
      <c r="E4882" s="11" t="s">
        <v>2244</v>
      </c>
      <c r="F4882" s="12" t="s">
        <v>18</v>
      </c>
      <c r="G4882" s="12" t="n">
        <v>1</v>
      </c>
      <c r="H4882" s="21" t="n">
        <v>1090</v>
      </c>
      <c r="I4882" s="21" t="n">
        <v>1090</v>
      </c>
      <c r="J4882" s="8" t="s">
        <v>2186</v>
      </c>
    </row>
    <row collapsed="false" customFormat="false" customHeight="false" hidden="false" ht="33.75" outlineLevel="0" r="4883">
      <c r="A4883" s="8" t="s">
        <v>70</v>
      </c>
      <c r="B4883" s="19" t="n">
        <v>7316</v>
      </c>
      <c r="C4883" s="15" t="s">
        <v>826</v>
      </c>
      <c r="D4883" s="28" t="n">
        <v>41821</v>
      </c>
      <c r="E4883" s="11" t="s">
        <v>2245</v>
      </c>
      <c r="F4883" s="12" t="s">
        <v>18</v>
      </c>
      <c r="G4883" s="12" t="n">
        <v>1</v>
      </c>
      <c r="H4883" s="21" t="n">
        <v>1881</v>
      </c>
      <c r="I4883" s="21" t="n">
        <v>1881</v>
      </c>
      <c r="J4883" s="8" t="s">
        <v>2186</v>
      </c>
    </row>
    <row collapsed="false" customFormat="false" customHeight="false" hidden="false" ht="33.75" outlineLevel="0" r="4884">
      <c r="A4884" s="8" t="s">
        <v>70</v>
      </c>
      <c r="B4884" s="19" t="n">
        <v>7317</v>
      </c>
      <c r="C4884" s="15" t="s">
        <v>826</v>
      </c>
      <c r="D4884" s="28" t="n">
        <v>41821</v>
      </c>
      <c r="E4884" s="11" t="s">
        <v>2246</v>
      </c>
      <c r="F4884" s="12" t="s">
        <v>18</v>
      </c>
      <c r="G4884" s="12" t="n">
        <v>1</v>
      </c>
      <c r="H4884" s="21" t="n">
        <v>3515</v>
      </c>
      <c r="I4884" s="21" t="n">
        <v>3515</v>
      </c>
      <c r="J4884" s="8" t="s">
        <v>2186</v>
      </c>
    </row>
    <row collapsed="false" customFormat="false" customHeight="false" hidden="false" ht="33.75" outlineLevel="0" r="4885">
      <c r="A4885" s="8" t="s">
        <v>70</v>
      </c>
      <c r="B4885" s="19" t="n">
        <v>7318</v>
      </c>
      <c r="C4885" s="15" t="s">
        <v>826</v>
      </c>
      <c r="D4885" s="28" t="n">
        <v>41821</v>
      </c>
      <c r="E4885" s="11" t="s">
        <v>2247</v>
      </c>
      <c r="F4885" s="12" t="s">
        <v>18</v>
      </c>
      <c r="G4885" s="12" t="n">
        <v>1</v>
      </c>
      <c r="H4885" s="21" t="n">
        <v>2565</v>
      </c>
      <c r="I4885" s="21" t="n">
        <v>2565</v>
      </c>
      <c r="J4885" s="8" t="s">
        <v>2186</v>
      </c>
    </row>
    <row collapsed="false" customFormat="false" customHeight="false" hidden="false" ht="33.75" outlineLevel="0" r="4886">
      <c r="A4886" s="8" t="s">
        <v>70</v>
      </c>
      <c r="B4886" s="19" t="n">
        <v>7319</v>
      </c>
      <c r="C4886" s="15" t="s">
        <v>826</v>
      </c>
      <c r="D4886" s="28" t="n">
        <v>41821</v>
      </c>
      <c r="E4886" s="11" t="s">
        <v>2248</v>
      </c>
      <c r="F4886" s="12" t="s">
        <v>18</v>
      </c>
      <c r="G4886" s="12" t="n">
        <v>1</v>
      </c>
      <c r="H4886" s="21" t="n">
        <v>5320</v>
      </c>
      <c r="I4886" s="21" t="n">
        <v>5320</v>
      </c>
      <c r="J4886" s="8" t="s">
        <v>2186</v>
      </c>
    </row>
    <row collapsed="false" customFormat="false" customHeight="false" hidden="false" ht="33.75" outlineLevel="0" r="4887">
      <c r="A4887" s="8" t="s">
        <v>70</v>
      </c>
      <c r="B4887" s="19" t="n">
        <v>7320</v>
      </c>
      <c r="C4887" s="15" t="s">
        <v>826</v>
      </c>
      <c r="D4887" s="28" t="n">
        <v>41821</v>
      </c>
      <c r="E4887" s="11" t="s">
        <v>2249</v>
      </c>
      <c r="F4887" s="12" t="s">
        <v>18</v>
      </c>
      <c r="G4887" s="12" t="n">
        <v>1</v>
      </c>
      <c r="H4887" s="21" t="n">
        <v>361</v>
      </c>
      <c r="I4887" s="21" t="n">
        <v>361</v>
      </c>
      <c r="J4887" s="8" t="s">
        <v>2186</v>
      </c>
    </row>
    <row collapsed="false" customFormat="false" customHeight="false" hidden="false" ht="33.75" outlineLevel="0" r="4888">
      <c r="A4888" s="8" t="s">
        <v>70</v>
      </c>
      <c r="B4888" s="19" t="n">
        <v>7321</v>
      </c>
      <c r="C4888" s="15" t="s">
        <v>826</v>
      </c>
      <c r="D4888" s="28" t="n">
        <v>41821</v>
      </c>
      <c r="E4888" s="11" t="s">
        <v>2249</v>
      </c>
      <c r="F4888" s="12" t="s">
        <v>18</v>
      </c>
      <c r="G4888" s="12" t="n">
        <v>1</v>
      </c>
      <c r="H4888" s="21" t="n">
        <v>361</v>
      </c>
      <c r="I4888" s="21" t="n">
        <v>361</v>
      </c>
      <c r="J4888" s="8" t="s">
        <v>2186</v>
      </c>
    </row>
    <row collapsed="false" customFormat="false" customHeight="false" hidden="false" ht="33.75" outlineLevel="0" r="4889">
      <c r="A4889" s="8" t="s">
        <v>70</v>
      </c>
      <c r="B4889" s="19" t="n">
        <v>7322</v>
      </c>
      <c r="C4889" s="15" t="s">
        <v>826</v>
      </c>
      <c r="D4889" s="28" t="n">
        <v>41821</v>
      </c>
      <c r="E4889" s="11" t="s">
        <v>2250</v>
      </c>
      <c r="F4889" s="12" t="s">
        <v>18</v>
      </c>
      <c r="G4889" s="12" t="n">
        <v>1</v>
      </c>
      <c r="H4889" s="21" t="n">
        <v>16652.78</v>
      </c>
      <c r="I4889" s="21" t="n">
        <v>16652.78</v>
      </c>
      <c r="J4889" s="8" t="s">
        <v>2186</v>
      </c>
    </row>
    <row collapsed="false" customFormat="false" customHeight="false" hidden="false" ht="22.5" outlineLevel="0" r="4890">
      <c r="A4890" s="14" t="s">
        <v>127</v>
      </c>
      <c r="B4890" s="9" t="n">
        <v>7130</v>
      </c>
      <c r="C4890" s="8" t="s">
        <v>128</v>
      </c>
      <c r="D4890" s="28" t="n">
        <v>41730</v>
      </c>
      <c r="E4890" s="11" t="s">
        <v>2251</v>
      </c>
      <c r="F4890" s="12" t="s">
        <v>18</v>
      </c>
      <c r="G4890" s="12" t="n">
        <v>1</v>
      </c>
      <c r="H4890" s="40" t="n">
        <v>374.55</v>
      </c>
      <c r="I4890" s="40" t="n">
        <v>374.55</v>
      </c>
      <c r="J4890" s="8" t="s">
        <v>2252</v>
      </c>
    </row>
    <row collapsed="false" customFormat="false" customHeight="false" hidden="false" ht="33.75" outlineLevel="0" r="4891">
      <c r="A4891" s="8" t="s">
        <v>50</v>
      </c>
      <c r="B4891" s="9" t="n">
        <v>7057</v>
      </c>
      <c r="C4891" s="15" t="s">
        <v>826</v>
      </c>
      <c r="D4891" s="28" t="n">
        <v>41730</v>
      </c>
      <c r="E4891" s="11" t="s">
        <v>2253</v>
      </c>
      <c r="F4891" s="12" t="s">
        <v>18</v>
      </c>
      <c r="G4891" s="12" t="n">
        <v>1</v>
      </c>
      <c r="H4891" s="40" t="n">
        <v>45</v>
      </c>
      <c r="I4891" s="40" t="n">
        <v>45</v>
      </c>
      <c r="J4891" s="8" t="s">
        <v>2254</v>
      </c>
    </row>
    <row collapsed="false" customFormat="false" customHeight="false" hidden="false" ht="33.75" outlineLevel="0" r="4892">
      <c r="A4892" s="8" t="s">
        <v>50</v>
      </c>
      <c r="B4892" s="9" t="n">
        <v>7058</v>
      </c>
      <c r="C4892" s="15" t="s">
        <v>826</v>
      </c>
      <c r="D4892" s="28" t="n">
        <v>41730</v>
      </c>
      <c r="E4892" s="11" t="s">
        <v>2255</v>
      </c>
      <c r="F4892" s="12" t="s">
        <v>18</v>
      </c>
      <c r="G4892" s="12" t="n">
        <v>1</v>
      </c>
      <c r="H4892" s="40" t="n">
        <v>45</v>
      </c>
      <c r="I4892" s="40" t="n">
        <v>45</v>
      </c>
      <c r="J4892" s="8" t="s">
        <v>2254</v>
      </c>
    </row>
    <row collapsed="false" customFormat="false" customHeight="false" hidden="false" ht="33.75" outlineLevel="0" r="4893">
      <c r="A4893" s="8" t="s">
        <v>50</v>
      </c>
      <c r="B4893" s="9" t="n">
        <v>7059</v>
      </c>
      <c r="C4893" s="15" t="s">
        <v>826</v>
      </c>
      <c r="D4893" s="28" t="n">
        <v>41730</v>
      </c>
      <c r="E4893" s="11" t="s">
        <v>2256</v>
      </c>
      <c r="F4893" s="12" t="s">
        <v>18</v>
      </c>
      <c r="G4893" s="12" t="n">
        <v>1</v>
      </c>
      <c r="H4893" s="40" t="n">
        <v>45</v>
      </c>
      <c r="I4893" s="40" t="n">
        <v>45</v>
      </c>
      <c r="J4893" s="8" t="s">
        <v>2254</v>
      </c>
    </row>
    <row collapsed="false" customFormat="false" customHeight="false" hidden="false" ht="33.75" outlineLevel="0" r="4894">
      <c r="A4894" s="8" t="s">
        <v>50</v>
      </c>
      <c r="B4894" s="9" t="n">
        <v>7060</v>
      </c>
      <c r="C4894" s="15" t="s">
        <v>826</v>
      </c>
      <c r="D4894" s="28" t="n">
        <v>41730</v>
      </c>
      <c r="E4894" s="11" t="s">
        <v>2257</v>
      </c>
      <c r="F4894" s="12" t="s">
        <v>18</v>
      </c>
      <c r="G4894" s="12" t="n">
        <v>1</v>
      </c>
      <c r="H4894" s="40" t="n">
        <v>45</v>
      </c>
      <c r="I4894" s="40" t="n">
        <v>45</v>
      </c>
      <c r="J4894" s="8" t="s">
        <v>2254</v>
      </c>
    </row>
    <row collapsed="false" customFormat="false" customHeight="false" hidden="false" ht="33.75" outlineLevel="0" r="4895">
      <c r="A4895" s="8" t="s">
        <v>50</v>
      </c>
      <c r="B4895" s="9" t="n">
        <v>7061</v>
      </c>
      <c r="C4895" s="15" t="s">
        <v>826</v>
      </c>
      <c r="D4895" s="28" t="n">
        <v>41730</v>
      </c>
      <c r="E4895" s="11" t="s">
        <v>2258</v>
      </c>
      <c r="F4895" s="12" t="s">
        <v>18</v>
      </c>
      <c r="G4895" s="12" t="n">
        <v>1</v>
      </c>
      <c r="H4895" s="40" t="n">
        <v>45</v>
      </c>
      <c r="I4895" s="40" t="n">
        <v>45</v>
      </c>
      <c r="J4895" s="8" t="s">
        <v>2254</v>
      </c>
    </row>
    <row collapsed="false" customFormat="false" customHeight="false" hidden="false" ht="33.75" outlineLevel="0" r="4896">
      <c r="A4896" s="8" t="s">
        <v>50</v>
      </c>
      <c r="B4896" s="9" t="n">
        <v>7062</v>
      </c>
      <c r="C4896" s="15" t="s">
        <v>826</v>
      </c>
      <c r="D4896" s="28" t="n">
        <v>41730</v>
      </c>
      <c r="E4896" s="11" t="s">
        <v>2259</v>
      </c>
      <c r="F4896" s="12" t="s">
        <v>18</v>
      </c>
      <c r="G4896" s="12" t="n">
        <v>1</v>
      </c>
      <c r="H4896" s="40" t="n">
        <v>215</v>
      </c>
      <c r="I4896" s="40" t="n">
        <v>215</v>
      </c>
      <c r="J4896" s="8" t="s">
        <v>2254</v>
      </c>
    </row>
    <row collapsed="false" customFormat="false" customHeight="false" hidden="false" ht="33.75" outlineLevel="0" r="4897">
      <c r="A4897" s="8" t="s">
        <v>50</v>
      </c>
      <c r="B4897" s="9" t="n">
        <v>7137</v>
      </c>
      <c r="C4897" s="15" t="s">
        <v>826</v>
      </c>
      <c r="D4897" s="28" t="n">
        <v>41730</v>
      </c>
      <c r="E4897" s="11" t="s">
        <v>2260</v>
      </c>
      <c r="F4897" s="12" t="s">
        <v>18</v>
      </c>
      <c r="G4897" s="12" t="n">
        <v>1</v>
      </c>
      <c r="H4897" s="40" t="n">
        <v>1449</v>
      </c>
      <c r="I4897" s="40" t="n">
        <v>1449</v>
      </c>
      <c r="J4897" s="8" t="s">
        <v>2254</v>
      </c>
    </row>
    <row collapsed="false" customFormat="false" customHeight="false" hidden="false" ht="33.75" outlineLevel="0" r="4898">
      <c r="A4898" s="8" t="s">
        <v>50</v>
      </c>
      <c r="B4898" s="9" t="n">
        <v>7150</v>
      </c>
      <c r="C4898" s="15" t="s">
        <v>826</v>
      </c>
      <c r="D4898" s="28" t="n">
        <v>41730</v>
      </c>
      <c r="E4898" s="11" t="s">
        <v>2261</v>
      </c>
      <c r="F4898" s="12" t="s">
        <v>18</v>
      </c>
      <c r="G4898" s="12" t="n">
        <v>1</v>
      </c>
      <c r="H4898" s="40" t="n">
        <v>799</v>
      </c>
      <c r="I4898" s="40" t="n">
        <v>799</v>
      </c>
      <c r="J4898" s="8" t="s">
        <v>2254</v>
      </c>
    </row>
    <row collapsed="false" customFormat="false" customHeight="false" hidden="false" ht="33.75" outlineLevel="0" r="4899">
      <c r="A4899" s="8" t="s">
        <v>70</v>
      </c>
      <c r="B4899" s="9" t="n">
        <v>7063</v>
      </c>
      <c r="C4899" s="15" t="s">
        <v>826</v>
      </c>
      <c r="D4899" s="28" t="n">
        <v>41730</v>
      </c>
      <c r="E4899" s="11" t="s">
        <v>2262</v>
      </c>
      <c r="F4899" s="12" t="s">
        <v>18</v>
      </c>
      <c r="G4899" s="12" t="n">
        <v>1</v>
      </c>
      <c r="H4899" s="40" t="n">
        <v>899</v>
      </c>
      <c r="I4899" s="40" t="n">
        <v>899</v>
      </c>
      <c r="J4899" s="8" t="s">
        <v>2254</v>
      </c>
    </row>
    <row collapsed="false" customFormat="false" customHeight="false" hidden="false" ht="33.75" outlineLevel="0" r="4900">
      <c r="A4900" s="8" t="s">
        <v>70</v>
      </c>
      <c r="B4900" s="9" t="n">
        <v>7064</v>
      </c>
      <c r="C4900" s="15" t="s">
        <v>826</v>
      </c>
      <c r="D4900" s="28" t="n">
        <v>41730</v>
      </c>
      <c r="E4900" s="11" t="s">
        <v>2263</v>
      </c>
      <c r="F4900" s="12" t="s">
        <v>18</v>
      </c>
      <c r="G4900" s="12" t="n">
        <v>1</v>
      </c>
      <c r="H4900" s="40" t="n">
        <v>109</v>
      </c>
      <c r="I4900" s="40" t="n">
        <v>109</v>
      </c>
      <c r="J4900" s="8" t="s">
        <v>2254</v>
      </c>
    </row>
    <row collapsed="false" customFormat="false" customHeight="false" hidden="false" ht="33.75" outlineLevel="0" r="4901">
      <c r="A4901" s="8" t="s">
        <v>70</v>
      </c>
      <c r="B4901" s="9" t="n">
        <v>7065</v>
      </c>
      <c r="C4901" s="15" t="s">
        <v>826</v>
      </c>
      <c r="D4901" s="28" t="n">
        <v>41730</v>
      </c>
      <c r="E4901" s="11" t="s">
        <v>2263</v>
      </c>
      <c r="F4901" s="12" t="s">
        <v>18</v>
      </c>
      <c r="G4901" s="12" t="n">
        <v>1</v>
      </c>
      <c r="H4901" s="40" t="n">
        <v>109</v>
      </c>
      <c r="I4901" s="40" t="n">
        <v>109</v>
      </c>
      <c r="J4901" s="8" t="s">
        <v>2254</v>
      </c>
    </row>
    <row collapsed="false" customFormat="false" customHeight="false" hidden="false" ht="33.75" outlineLevel="0" r="4902">
      <c r="A4902" s="8" t="s">
        <v>70</v>
      </c>
      <c r="B4902" s="9" t="n">
        <v>7066</v>
      </c>
      <c r="C4902" s="15" t="s">
        <v>826</v>
      </c>
      <c r="D4902" s="28" t="n">
        <v>41730</v>
      </c>
      <c r="E4902" s="11" t="s">
        <v>2263</v>
      </c>
      <c r="F4902" s="12" t="s">
        <v>18</v>
      </c>
      <c r="G4902" s="12" t="n">
        <v>1</v>
      </c>
      <c r="H4902" s="40" t="n">
        <v>109</v>
      </c>
      <c r="I4902" s="40" t="n">
        <v>109</v>
      </c>
      <c r="J4902" s="8" t="s">
        <v>2254</v>
      </c>
    </row>
    <row collapsed="false" customFormat="false" customHeight="false" hidden="false" ht="33.75" outlineLevel="0" r="4903">
      <c r="A4903" s="8" t="s">
        <v>70</v>
      </c>
      <c r="B4903" s="9" t="n">
        <v>7067</v>
      </c>
      <c r="C4903" s="15" t="s">
        <v>826</v>
      </c>
      <c r="D4903" s="28" t="n">
        <v>41730</v>
      </c>
      <c r="E4903" s="11" t="s">
        <v>2263</v>
      </c>
      <c r="F4903" s="12" t="s">
        <v>18</v>
      </c>
      <c r="G4903" s="12" t="n">
        <v>1</v>
      </c>
      <c r="H4903" s="40" t="n">
        <v>109</v>
      </c>
      <c r="I4903" s="40" t="n">
        <v>109</v>
      </c>
      <c r="J4903" s="8" t="s">
        <v>2254</v>
      </c>
    </row>
    <row collapsed="false" customFormat="false" customHeight="false" hidden="false" ht="33.75" outlineLevel="0" r="4904">
      <c r="A4904" s="8" t="s">
        <v>70</v>
      </c>
      <c r="B4904" s="9" t="n">
        <v>7068</v>
      </c>
      <c r="C4904" s="15" t="s">
        <v>826</v>
      </c>
      <c r="D4904" s="28" t="n">
        <v>41730</v>
      </c>
      <c r="E4904" s="11" t="s">
        <v>2263</v>
      </c>
      <c r="F4904" s="12" t="s">
        <v>18</v>
      </c>
      <c r="G4904" s="12" t="n">
        <v>1</v>
      </c>
      <c r="H4904" s="40" t="n">
        <v>109</v>
      </c>
      <c r="I4904" s="40" t="n">
        <v>109</v>
      </c>
      <c r="J4904" s="8" t="s">
        <v>2254</v>
      </c>
    </row>
    <row collapsed="false" customFormat="false" customHeight="false" hidden="false" ht="33.75" outlineLevel="0" r="4905">
      <c r="A4905" s="8" t="s">
        <v>70</v>
      </c>
      <c r="B4905" s="9" t="n">
        <v>7069</v>
      </c>
      <c r="C4905" s="15" t="s">
        <v>826</v>
      </c>
      <c r="D4905" s="28" t="n">
        <v>41730</v>
      </c>
      <c r="E4905" s="11" t="s">
        <v>2263</v>
      </c>
      <c r="F4905" s="12" t="s">
        <v>18</v>
      </c>
      <c r="G4905" s="12" t="n">
        <v>1</v>
      </c>
      <c r="H4905" s="40" t="n">
        <v>109</v>
      </c>
      <c r="I4905" s="40" t="n">
        <v>109</v>
      </c>
      <c r="J4905" s="8" t="s">
        <v>2254</v>
      </c>
    </row>
    <row collapsed="false" customFormat="false" customHeight="false" hidden="false" ht="33.75" outlineLevel="0" r="4906">
      <c r="A4906" s="8" t="s">
        <v>70</v>
      </c>
      <c r="B4906" s="9" t="n">
        <v>7070</v>
      </c>
      <c r="C4906" s="15" t="s">
        <v>826</v>
      </c>
      <c r="D4906" s="28" t="n">
        <v>41730</v>
      </c>
      <c r="E4906" s="11" t="s">
        <v>2264</v>
      </c>
      <c r="F4906" s="12" t="s">
        <v>18</v>
      </c>
      <c r="G4906" s="12" t="n">
        <v>1</v>
      </c>
      <c r="H4906" s="40" t="n">
        <v>249</v>
      </c>
      <c r="I4906" s="40" t="n">
        <v>249</v>
      </c>
      <c r="J4906" s="8" t="s">
        <v>2254</v>
      </c>
    </row>
    <row collapsed="false" customFormat="false" customHeight="false" hidden="false" ht="33.75" outlineLevel="0" r="4907">
      <c r="A4907" s="8" t="s">
        <v>70</v>
      </c>
      <c r="B4907" s="9" t="n">
        <v>7071</v>
      </c>
      <c r="C4907" s="15" t="s">
        <v>826</v>
      </c>
      <c r="D4907" s="28" t="n">
        <v>41730</v>
      </c>
      <c r="E4907" s="11" t="s">
        <v>2264</v>
      </c>
      <c r="F4907" s="12" t="s">
        <v>18</v>
      </c>
      <c r="G4907" s="12" t="n">
        <v>1</v>
      </c>
      <c r="H4907" s="40" t="n">
        <v>249</v>
      </c>
      <c r="I4907" s="40" t="n">
        <v>249</v>
      </c>
      <c r="J4907" s="8" t="s">
        <v>2254</v>
      </c>
    </row>
    <row collapsed="false" customFormat="false" customHeight="false" hidden="false" ht="33.75" outlineLevel="0" r="4908">
      <c r="A4908" s="8" t="s">
        <v>70</v>
      </c>
      <c r="B4908" s="9" t="n">
        <v>7072</v>
      </c>
      <c r="C4908" s="15" t="s">
        <v>826</v>
      </c>
      <c r="D4908" s="28" t="n">
        <v>41730</v>
      </c>
      <c r="E4908" s="11" t="s">
        <v>2264</v>
      </c>
      <c r="F4908" s="12" t="s">
        <v>18</v>
      </c>
      <c r="G4908" s="12" t="n">
        <v>1</v>
      </c>
      <c r="H4908" s="40" t="n">
        <v>249</v>
      </c>
      <c r="I4908" s="40" t="n">
        <v>249</v>
      </c>
      <c r="J4908" s="8" t="s">
        <v>2254</v>
      </c>
    </row>
    <row collapsed="false" customFormat="false" customHeight="false" hidden="false" ht="33.75" outlineLevel="0" r="4909">
      <c r="A4909" s="8" t="s">
        <v>70</v>
      </c>
      <c r="B4909" s="9" t="n">
        <v>7073</v>
      </c>
      <c r="C4909" s="15" t="s">
        <v>826</v>
      </c>
      <c r="D4909" s="28" t="n">
        <v>41730</v>
      </c>
      <c r="E4909" s="11" t="s">
        <v>2264</v>
      </c>
      <c r="F4909" s="12" t="s">
        <v>18</v>
      </c>
      <c r="G4909" s="12" t="n">
        <v>1</v>
      </c>
      <c r="H4909" s="40" t="n">
        <v>249</v>
      </c>
      <c r="I4909" s="40" t="n">
        <v>249</v>
      </c>
      <c r="J4909" s="8" t="s">
        <v>2254</v>
      </c>
    </row>
    <row collapsed="false" customFormat="false" customHeight="false" hidden="false" ht="33.75" outlineLevel="0" r="4910">
      <c r="A4910" s="8" t="s">
        <v>70</v>
      </c>
      <c r="B4910" s="9" t="n">
        <v>7138</v>
      </c>
      <c r="C4910" s="15" t="s">
        <v>826</v>
      </c>
      <c r="D4910" s="28" t="n">
        <v>41730</v>
      </c>
      <c r="E4910" s="11" t="s">
        <v>2264</v>
      </c>
      <c r="F4910" s="12" t="s">
        <v>18</v>
      </c>
      <c r="G4910" s="12" t="n">
        <v>1</v>
      </c>
      <c r="H4910" s="40" t="n">
        <v>249</v>
      </c>
      <c r="I4910" s="40" t="n">
        <v>249</v>
      </c>
      <c r="J4910" s="8" t="s">
        <v>2254</v>
      </c>
    </row>
    <row collapsed="false" customFormat="false" customHeight="false" hidden="false" ht="33.75" outlineLevel="0" r="4911">
      <c r="A4911" s="8" t="s">
        <v>70</v>
      </c>
      <c r="B4911" s="9" t="n">
        <v>7139</v>
      </c>
      <c r="C4911" s="15" t="s">
        <v>826</v>
      </c>
      <c r="D4911" s="28" t="n">
        <v>41730</v>
      </c>
      <c r="E4911" s="11" t="s">
        <v>2264</v>
      </c>
      <c r="F4911" s="12" t="s">
        <v>18</v>
      </c>
      <c r="G4911" s="12" t="n">
        <v>1</v>
      </c>
      <c r="H4911" s="40" t="n">
        <v>249</v>
      </c>
      <c r="I4911" s="40" t="n">
        <v>249</v>
      </c>
      <c r="J4911" s="8" t="s">
        <v>2254</v>
      </c>
    </row>
    <row collapsed="false" customFormat="false" customHeight="false" hidden="false" ht="33.75" outlineLevel="0" r="4912">
      <c r="A4912" s="8" t="s">
        <v>70</v>
      </c>
      <c r="B4912" s="9" t="n">
        <v>7145</v>
      </c>
      <c r="C4912" s="15" t="s">
        <v>826</v>
      </c>
      <c r="D4912" s="28" t="n">
        <v>41730</v>
      </c>
      <c r="E4912" s="11" t="s">
        <v>2265</v>
      </c>
      <c r="F4912" s="12" t="s">
        <v>18</v>
      </c>
      <c r="G4912" s="12" t="n">
        <v>1</v>
      </c>
      <c r="H4912" s="40" t="n">
        <v>99</v>
      </c>
      <c r="I4912" s="40" t="n">
        <v>99</v>
      </c>
      <c r="J4912" s="8" t="s">
        <v>2254</v>
      </c>
    </row>
    <row collapsed="false" customFormat="false" customHeight="false" hidden="false" ht="33.75" outlineLevel="0" r="4913">
      <c r="A4913" s="8" t="s">
        <v>70</v>
      </c>
      <c r="B4913" s="9" t="n">
        <v>7144</v>
      </c>
      <c r="C4913" s="15" t="s">
        <v>826</v>
      </c>
      <c r="D4913" s="28" t="n">
        <v>41730</v>
      </c>
      <c r="E4913" s="11" t="s">
        <v>2266</v>
      </c>
      <c r="F4913" s="12" t="s">
        <v>18</v>
      </c>
      <c r="G4913" s="12" t="n">
        <v>1</v>
      </c>
      <c r="H4913" s="40" t="n">
        <v>159</v>
      </c>
      <c r="I4913" s="40" t="n">
        <v>159</v>
      </c>
      <c r="J4913" s="8" t="s">
        <v>2254</v>
      </c>
    </row>
    <row collapsed="false" customFormat="false" customHeight="false" hidden="false" ht="33.75" outlineLevel="0" r="4914">
      <c r="A4914" s="8" t="s">
        <v>70</v>
      </c>
      <c r="B4914" s="9" t="n">
        <v>7143</v>
      </c>
      <c r="C4914" s="15" t="s">
        <v>826</v>
      </c>
      <c r="D4914" s="28" t="n">
        <v>41730</v>
      </c>
      <c r="E4914" s="11" t="s">
        <v>2267</v>
      </c>
      <c r="F4914" s="12" t="s">
        <v>18</v>
      </c>
      <c r="G4914" s="12" t="n">
        <v>1</v>
      </c>
      <c r="H4914" s="40" t="n">
        <v>299</v>
      </c>
      <c r="I4914" s="40" t="n">
        <v>299</v>
      </c>
      <c r="J4914" s="8" t="s">
        <v>2254</v>
      </c>
    </row>
    <row collapsed="false" customFormat="false" customHeight="false" hidden="false" ht="33.75" outlineLevel="0" r="4915">
      <c r="A4915" s="8" t="s">
        <v>70</v>
      </c>
      <c r="B4915" s="9" t="n">
        <v>7133</v>
      </c>
      <c r="C4915" s="15" t="s">
        <v>826</v>
      </c>
      <c r="D4915" s="28" t="n">
        <v>41730</v>
      </c>
      <c r="E4915" s="11" t="s">
        <v>2268</v>
      </c>
      <c r="F4915" s="12" t="s">
        <v>18</v>
      </c>
      <c r="G4915" s="12" t="n">
        <v>1</v>
      </c>
      <c r="H4915" s="40" t="n">
        <v>64.9</v>
      </c>
      <c r="I4915" s="40" t="n">
        <v>64.9</v>
      </c>
      <c r="J4915" s="8" t="s">
        <v>2254</v>
      </c>
    </row>
    <row collapsed="false" customFormat="false" customHeight="false" hidden="false" ht="33.75" outlineLevel="0" r="4916">
      <c r="A4916" s="8" t="s">
        <v>15</v>
      </c>
      <c r="B4916" s="9" t="n">
        <v>7140</v>
      </c>
      <c r="C4916" s="15" t="s">
        <v>826</v>
      </c>
      <c r="D4916" s="28" t="n">
        <v>41730</v>
      </c>
      <c r="E4916" s="11" t="s">
        <v>2269</v>
      </c>
      <c r="F4916" s="12" t="s">
        <v>18</v>
      </c>
      <c r="G4916" s="12" t="n">
        <v>1</v>
      </c>
      <c r="H4916" s="40" t="n">
        <v>109</v>
      </c>
      <c r="I4916" s="40" t="n">
        <v>109</v>
      </c>
      <c r="J4916" s="8" t="s">
        <v>2254</v>
      </c>
    </row>
    <row collapsed="false" customFormat="false" customHeight="false" hidden="false" ht="33.75" outlineLevel="0" r="4917">
      <c r="A4917" s="8" t="s">
        <v>15</v>
      </c>
      <c r="B4917" s="9" t="n">
        <v>7136</v>
      </c>
      <c r="C4917" s="15" t="s">
        <v>826</v>
      </c>
      <c r="D4917" s="28" t="n">
        <v>41730</v>
      </c>
      <c r="E4917" s="11" t="s">
        <v>2270</v>
      </c>
      <c r="F4917" s="12" t="s">
        <v>18</v>
      </c>
      <c r="G4917" s="12" t="n">
        <v>1</v>
      </c>
      <c r="H4917" s="40" t="n">
        <v>1462</v>
      </c>
      <c r="I4917" s="40" t="n">
        <v>1462</v>
      </c>
      <c r="J4917" s="8" t="s">
        <v>2254</v>
      </c>
    </row>
    <row collapsed="false" customFormat="false" customHeight="false" hidden="false" ht="33.75" outlineLevel="0" r="4918">
      <c r="A4918" s="8" t="s">
        <v>15</v>
      </c>
      <c r="B4918" s="9" t="n">
        <v>7135</v>
      </c>
      <c r="C4918" s="15" t="s">
        <v>826</v>
      </c>
      <c r="D4918" s="28" t="n">
        <v>41730</v>
      </c>
      <c r="E4918" s="11" t="s">
        <v>2271</v>
      </c>
      <c r="F4918" s="12" t="s">
        <v>18</v>
      </c>
      <c r="G4918" s="12" t="n">
        <v>1</v>
      </c>
      <c r="H4918" s="40" t="n">
        <v>1600</v>
      </c>
      <c r="I4918" s="40" t="n">
        <v>1600</v>
      </c>
      <c r="J4918" s="8" t="s">
        <v>2254</v>
      </c>
    </row>
    <row collapsed="false" customFormat="false" customHeight="false" hidden="false" ht="33.75" outlineLevel="0" r="4919">
      <c r="A4919" s="8" t="s">
        <v>15</v>
      </c>
      <c r="B4919" s="9" t="n">
        <v>7148</v>
      </c>
      <c r="C4919" s="15" t="s">
        <v>826</v>
      </c>
      <c r="D4919" s="28" t="n">
        <v>41730</v>
      </c>
      <c r="E4919" s="11" t="s">
        <v>2272</v>
      </c>
      <c r="F4919" s="12" t="s">
        <v>18</v>
      </c>
      <c r="G4919" s="12" t="n">
        <v>1</v>
      </c>
      <c r="H4919" s="40" t="n">
        <v>1370</v>
      </c>
      <c r="I4919" s="40" t="n">
        <v>1370</v>
      </c>
      <c r="J4919" s="8" t="s">
        <v>2254</v>
      </c>
    </row>
    <row collapsed="false" customFormat="false" customHeight="false" hidden="false" ht="33.75" outlineLevel="0" r="4920">
      <c r="A4920" s="8" t="s">
        <v>15</v>
      </c>
      <c r="B4920" s="9" t="n">
        <v>7147</v>
      </c>
      <c r="C4920" s="15" t="s">
        <v>826</v>
      </c>
      <c r="D4920" s="28" t="n">
        <v>41730</v>
      </c>
      <c r="E4920" s="11" t="s">
        <v>2273</v>
      </c>
      <c r="F4920" s="12" t="s">
        <v>18</v>
      </c>
      <c r="G4920" s="12" t="n">
        <v>1</v>
      </c>
      <c r="H4920" s="40" t="n">
        <v>1481</v>
      </c>
      <c r="I4920" s="40" t="n">
        <v>1481</v>
      </c>
      <c r="J4920" s="8" t="s">
        <v>2254</v>
      </c>
    </row>
    <row collapsed="false" customFormat="false" customHeight="false" hidden="false" ht="33.75" outlineLevel="0" r="4921">
      <c r="A4921" s="8" t="s">
        <v>127</v>
      </c>
      <c r="B4921" s="9" t="n">
        <v>7146</v>
      </c>
      <c r="C4921" s="15" t="s">
        <v>826</v>
      </c>
      <c r="D4921" s="28" t="n">
        <v>41730</v>
      </c>
      <c r="E4921" s="11" t="s">
        <v>2274</v>
      </c>
      <c r="F4921" s="12" t="s">
        <v>18</v>
      </c>
      <c r="G4921" s="12" t="n">
        <v>1</v>
      </c>
      <c r="H4921" s="40" t="n">
        <v>90</v>
      </c>
      <c r="I4921" s="40" t="n">
        <v>90</v>
      </c>
      <c r="J4921" s="8" t="s">
        <v>2254</v>
      </c>
    </row>
    <row collapsed="false" customFormat="false" customHeight="false" hidden="false" ht="33.75" outlineLevel="0" r="4922">
      <c r="A4922" s="8" t="s">
        <v>127</v>
      </c>
      <c r="B4922" s="9" t="n">
        <v>7134</v>
      </c>
      <c r="C4922" s="15" t="s">
        <v>826</v>
      </c>
      <c r="D4922" s="28" t="n">
        <v>41730</v>
      </c>
      <c r="E4922" s="42" t="s">
        <v>2275</v>
      </c>
      <c r="F4922" s="12" t="s">
        <v>18</v>
      </c>
      <c r="G4922" s="12" t="n">
        <v>1</v>
      </c>
      <c r="H4922" s="40" t="n">
        <v>199</v>
      </c>
      <c r="I4922" s="40" t="n">
        <v>199</v>
      </c>
      <c r="J4922" s="8" t="s">
        <v>2254</v>
      </c>
    </row>
    <row collapsed="false" customFormat="false" customHeight="false" hidden="false" ht="33.75" outlineLevel="0" r="4923">
      <c r="A4923" s="8" t="s">
        <v>67</v>
      </c>
      <c r="B4923" s="9" t="n">
        <v>7142</v>
      </c>
      <c r="C4923" s="15" t="s">
        <v>826</v>
      </c>
      <c r="D4923" s="28" t="n">
        <v>41730</v>
      </c>
      <c r="E4923" s="42" t="s">
        <v>2276</v>
      </c>
      <c r="F4923" s="12" t="s">
        <v>18</v>
      </c>
      <c r="G4923" s="12" t="n">
        <v>1</v>
      </c>
      <c r="H4923" s="40" t="n">
        <v>59.9</v>
      </c>
      <c r="I4923" s="40" t="n">
        <v>59.9</v>
      </c>
      <c r="J4923" s="8" t="s">
        <v>2254</v>
      </c>
    </row>
    <row collapsed="false" customFormat="false" customHeight="false" hidden="false" ht="33.75" outlineLevel="0" r="4924">
      <c r="A4924" s="8" t="s">
        <v>2277</v>
      </c>
      <c r="B4924" s="9" t="n">
        <v>7124</v>
      </c>
      <c r="C4924" s="8" t="s">
        <v>2278</v>
      </c>
      <c r="D4924" s="28" t="n">
        <v>41730</v>
      </c>
      <c r="E4924" s="11" t="s">
        <v>2279</v>
      </c>
      <c r="F4924" s="12" t="s">
        <v>18</v>
      </c>
      <c r="G4924" s="12" t="n">
        <v>1</v>
      </c>
      <c r="H4924" s="40" t="n">
        <v>591922.8</v>
      </c>
      <c r="I4924" s="40" t="n">
        <v>591922.8</v>
      </c>
      <c r="J4924" s="8" t="s">
        <v>2280</v>
      </c>
    </row>
    <row collapsed="false" customFormat="false" customHeight="false" hidden="false" ht="33.75" outlineLevel="0" r="4925">
      <c r="A4925" s="8" t="s">
        <v>2277</v>
      </c>
      <c r="B4925" s="9" t="n">
        <v>7125</v>
      </c>
      <c r="C4925" s="8" t="s">
        <v>2278</v>
      </c>
      <c r="D4925" s="28" t="n">
        <v>41730</v>
      </c>
      <c r="E4925" s="11" t="s">
        <v>2279</v>
      </c>
      <c r="F4925" s="12" t="s">
        <v>18</v>
      </c>
      <c r="G4925" s="12" t="n">
        <v>1</v>
      </c>
      <c r="H4925" s="40" t="n">
        <v>126840.6</v>
      </c>
      <c r="I4925" s="40" t="n">
        <v>126840.6</v>
      </c>
      <c r="J4925" s="8" t="s">
        <v>2280</v>
      </c>
    </row>
    <row collapsed="false" customFormat="false" customHeight="false" hidden="false" ht="33.75" outlineLevel="0" r="4926">
      <c r="A4926" s="8" t="s">
        <v>2277</v>
      </c>
      <c r="B4926" s="9" t="n">
        <v>7126</v>
      </c>
      <c r="C4926" s="8" t="s">
        <v>2278</v>
      </c>
      <c r="D4926" s="28" t="n">
        <v>41730</v>
      </c>
      <c r="E4926" s="11" t="s">
        <v>2279</v>
      </c>
      <c r="F4926" s="12" t="s">
        <v>18</v>
      </c>
      <c r="G4926" s="12" t="n">
        <v>1</v>
      </c>
      <c r="H4926" s="40" t="n">
        <v>81236.6</v>
      </c>
      <c r="I4926" s="40" t="n">
        <v>81236.6</v>
      </c>
      <c r="J4926" s="8" t="s">
        <v>2280</v>
      </c>
    </row>
    <row collapsed="false" customFormat="false" customHeight="false" hidden="false" ht="33.75" outlineLevel="0" r="4927">
      <c r="A4927" s="8" t="s">
        <v>2277</v>
      </c>
      <c r="B4927" s="9" t="n">
        <v>7127</v>
      </c>
      <c r="C4927" s="8" t="s">
        <v>2278</v>
      </c>
      <c r="D4927" s="28" t="n">
        <v>41730</v>
      </c>
      <c r="E4927" s="11" t="s">
        <v>2279</v>
      </c>
      <c r="F4927" s="12" t="s">
        <v>18</v>
      </c>
      <c r="G4927" s="12" t="n">
        <v>1</v>
      </c>
      <c r="H4927" s="40" t="n">
        <v>45604</v>
      </c>
      <c r="I4927" s="40" t="n">
        <v>45604</v>
      </c>
      <c r="J4927" s="8" t="s">
        <v>2280</v>
      </c>
    </row>
    <row collapsed="false" customFormat="false" customHeight="false" hidden="false" ht="33.75" outlineLevel="0" r="4928">
      <c r="A4928" s="8" t="s">
        <v>15</v>
      </c>
      <c r="B4928" s="9" t="n">
        <v>7076</v>
      </c>
      <c r="C4928" s="15" t="s">
        <v>207</v>
      </c>
      <c r="D4928" s="28" t="n">
        <v>41730</v>
      </c>
      <c r="E4928" s="11" t="s">
        <v>2281</v>
      </c>
      <c r="F4928" s="12" t="s">
        <v>18</v>
      </c>
      <c r="G4928" s="12" t="n">
        <v>1</v>
      </c>
      <c r="H4928" s="40" t="n">
        <v>4000</v>
      </c>
      <c r="I4928" s="40" t="n">
        <v>4000</v>
      </c>
      <c r="J4928" s="8" t="s">
        <v>2282</v>
      </c>
    </row>
    <row collapsed="false" customFormat="false" customHeight="false" hidden="false" ht="33.75" outlineLevel="0" r="4929">
      <c r="A4929" s="8" t="s">
        <v>95</v>
      </c>
      <c r="B4929" s="9" t="n">
        <v>7079</v>
      </c>
      <c r="C4929" s="15" t="s">
        <v>207</v>
      </c>
      <c r="D4929" s="28" t="n">
        <v>41730</v>
      </c>
      <c r="E4929" s="11" t="s">
        <v>2283</v>
      </c>
      <c r="F4929" s="12" t="s">
        <v>18</v>
      </c>
      <c r="G4929" s="12" t="n">
        <v>1</v>
      </c>
      <c r="H4929" s="40" t="n">
        <v>2528</v>
      </c>
      <c r="I4929" s="40" t="n">
        <v>2528</v>
      </c>
      <c r="J4929" s="8" t="s">
        <v>2282</v>
      </c>
    </row>
    <row collapsed="false" customFormat="false" customHeight="false" hidden="false" ht="33.75" outlineLevel="0" r="4930">
      <c r="A4930" s="8" t="s">
        <v>95</v>
      </c>
      <c r="B4930" s="9" t="n">
        <v>7075</v>
      </c>
      <c r="C4930" s="15" t="s">
        <v>207</v>
      </c>
      <c r="D4930" s="28" t="n">
        <v>41730</v>
      </c>
      <c r="E4930" s="11" t="s">
        <v>2283</v>
      </c>
      <c r="F4930" s="12" t="s">
        <v>18</v>
      </c>
      <c r="G4930" s="12" t="n">
        <v>1</v>
      </c>
      <c r="H4930" s="40" t="n">
        <v>2528</v>
      </c>
      <c r="I4930" s="40" t="n">
        <v>2528</v>
      </c>
      <c r="J4930" s="8" t="s">
        <v>2282</v>
      </c>
    </row>
    <row collapsed="false" customFormat="false" customHeight="false" hidden="false" ht="33.75" outlineLevel="0" r="4931">
      <c r="A4931" s="8" t="s">
        <v>50</v>
      </c>
      <c r="B4931" s="9" t="n">
        <v>7080</v>
      </c>
      <c r="C4931" s="15" t="s">
        <v>207</v>
      </c>
      <c r="D4931" s="28" t="n">
        <v>41730</v>
      </c>
      <c r="E4931" s="11" t="s">
        <v>2284</v>
      </c>
      <c r="F4931" s="12" t="s">
        <v>18</v>
      </c>
      <c r="G4931" s="12" t="n">
        <v>1</v>
      </c>
      <c r="H4931" s="40" t="n">
        <v>1320</v>
      </c>
      <c r="I4931" s="40" t="n">
        <v>1320</v>
      </c>
      <c r="J4931" s="8" t="s">
        <v>2282</v>
      </c>
    </row>
    <row collapsed="false" customFormat="false" customHeight="false" hidden="false" ht="33.75" outlineLevel="0" r="4932">
      <c r="A4932" s="8" t="s">
        <v>50</v>
      </c>
      <c r="B4932" s="9" t="n">
        <v>7081</v>
      </c>
      <c r="C4932" s="15" t="s">
        <v>207</v>
      </c>
      <c r="D4932" s="28" t="n">
        <v>41730</v>
      </c>
      <c r="E4932" s="11" t="s">
        <v>2285</v>
      </c>
      <c r="F4932" s="12" t="s">
        <v>18</v>
      </c>
      <c r="G4932" s="12" t="n">
        <v>1</v>
      </c>
      <c r="H4932" s="40" t="n">
        <v>309</v>
      </c>
      <c r="I4932" s="40" t="n">
        <v>309</v>
      </c>
      <c r="J4932" s="8" t="s">
        <v>2282</v>
      </c>
    </row>
    <row collapsed="false" customFormat="false" customHeight="false" hidden="false" ht="33.75" outlineLevel="0" r="4933">
      <c r="A4933" s="8" t="s">
        <v>15</v>
      </c>
      <c r="B4933" s="9" t="n">
        <v>7082</v>
      </c>
      <c r="C4933" s="15" t="s">
        <v>207</v>
      </c>
      <c r="D4933" s="28" t="n">
        <v>41730</v>
      </c>
      <c r="E4933" s="11" t="s">
        <v>2286</v>
      </c>
      <c r="F4933" s="12" t="s">
        <v>18</v>
      </c>
      <c r="G4933" s="12" t="n">
        <v>1</v>
      </c>
      <c r="H4933" s="40" t="n">
        <v>956</v>
      </c>
      <c r="I4933" s="40" t="n">
        <v>956</v>
      </c>
      <c r="J4933" s="8" t="s">
        <v>2282</v>
      </c>
    </row>
    <row collapsed="false" customFormat="false" customHeight="false" hidden="false" ht="33.75" outlineLevel="0" r="4934">
      <c r="A4934" s="8" t="s">
        <v>15</v>
      </c>
      <c r="B4934" s="9" t="n">
        <v>7091</v>
      </c>
      <c r="C4934" s="15" t="s">
        <v>207</v>
      </c>
      <c r="D4934" s="28" t="n">
        <v>41730</v>
      </c>
      <c r="E4934" s="11" t="s">
        <v>2287</v>
      </c>
      <c r="F4934" s="12" t="s">
        <v>18</v>
      </c>
      <c r="G4934" s="12" t="n">
        <v>1</v>
      </c>
      <c r="H4934" s="40" t="n">
        <v>2618</v>
      </c>
      <c r="I4934" s="40" t="n">
        <v>2618</v>
      </c>
      <c r="J4934" s="8" t="s">
        <v>2282</v>
      </c>
    </row>
    <row collapsed="false" customFormat="false" customHeight="false" hidden="false" ht="45" outlineLevel="0" r="4935">
      <c r="A4935" s="8" t="s">
        <v>50</v>
      </c>
      <c r="B4935" s="9" t="n">
        <v>7092</v>
      </c>
      <c r="C4935" s="15" t="s">
        <v>207</v>
      </c>
      <c r="D4935" s="28" t="n">
        <v>41730</v>
      </c>
      <c r="E4935" s="11" t="s">
        <v>2288</v>
      </c>
      <c r="F4935" s="12" t="s">
        <v>18</v>
      </c>
      <c r="G4935" s="12" t="n">
        <v>1</v>
      </c>
      <c r="H4935" s="40" t="n">
        <v>3229</v>
      </c>
      <c r="I4935" s="40" t="n">
        <v>3229</v>
      </c>
      <c r="J4935" s="8" t="s">
        <v>2282</v>
      </c>
    </row>
    <row collapsed="false" customFormat="false" customHeight="false" hidden="false" ht="33.75" outlineLevel="0" r="4936">
      <c r="A4936" s="8" t="s">
        <v>15</v>
      </c>
      <c r="B4936" s="9" t="n">
        <v>7083</v>
      </c>
      <c r="C4936" s="15" t="s">
        <v>207</v>
      </c>
      <c r="D4936" s="28" t="n">
        <v>41730</v>
      </c>
      <c r="E4936" s="11" t="s">
        <v>2289</v>
      </c>
      <c r="F4936" s="12" t="s">
        <v>18</v>
      </c>
      <c r="G4936" s="12" t="n">
        <v>1</v>
      </c>
      <c r="H4936" s="40" t="n">
        <v>2663.5</v>
      </c>
      <c r="I4936" s="40" t="n">
        <v>2663.5</v>
      </c>
      <c r="J4936" s="8" t="s">
        <v>2282</v>
      </c>
    </row>
    <row collapsed="false" customFormat="false" customHeight="false" hidden="false" ht="33.75" outlineLevel="0" r="4937">
      <c r="A4937" s="8" t="s">
        <v>15</v>
      </c>
      <c r="B4937" s="9" t="n">
        <v>7084</v>
      </c>
      <c r="C4937" s="15" t="s">
        <v>207</v>
      </c>
      <c r="D4937" s="28" t="n">
        <v>41730</v>
      </c>
      <c r="E4937" s="11" t="s">
        <v>2290</v>
      </c>
      <c r="F4937" s="12" t="s">
        <v>18</v>
      </c>
      <c r="G4937" s="12" t="n">
        <v>1</v>
      </c>
      <c r="H4937" s="40" t="n">
        <v>1038.8</v>
      </c>
      <c r="I4937" s="40" t="n">
        <v>1038.8</v>
      </c>
      <c r="J4937" s="8" t="s">
        <v>2282</v>
      </c>
    </row>
    <row collapsed="false" customFormat="false" customHeight="false" hidden="false" ht="33.75" outlineLevel="0" r="4938">
      <c r="A4938" s="8" t="s">
        <v>15</v>
      </c>
      <c r="B4938" s="9" t="n">
        <v>7085</v>
      </c>
      <c r="C4938" s="15" t="s">
        <v>207</v>
      </c>
      <c r="D4938" s="28" t="n">
        <v>41730</v>
      </c>
      <c r="E4938" s="11" t="s">
        <v>2291</v>
      </c>
      <c r="F4938" s="12" t="s">
        <v>18</v>
      </c>
      <c r="G4938" s="12" t="n">
        <v>1</v>
      </c>
      <c r="H4938" s="40" t="n">
        <v>3855.6</v>
      </c>
      <c r="I4938" s="40" t="n">
        <v>3855.6</v>
      </c>
      <c r="J4938" s="8" t="s">
        <v>2282</v>
      </c>
    </row>
    <row collapsed="false" customFormat="false" customHeight="false" hidden="false" ht="33.75" outlineLevel="0" r="4939">
      <c r="A4939" s="8" t="s">
        <v>15</v>
      </c>
      <c r="B4939" s="9" t="n">
        <v>7086</v>
      </c>
      <c r="C4939" s="15" t="s">
        <v>207</v>
      </c>
      <c r="D4939" s="28" t="n">
        <v>41730</v>
      </c>
      <c r="E4939" s="11" t="s">
        <v>2292</v>
      </c>
      <c r="F4939" s="12" t="s">
        <v>18</v>
      </c>
      <c r="G4939" s="12" t="n">
        <v>1</v>
      </c>
      <c r="H4939" s="40" t="n">
        <v>364</v>
      </c>
      <c r="I4939" s="40" t="n">
        <v>364</v>
      </c>
      <c r="J4939" s="8" t="s">
        <v>2282</v>
      </c>
    </row>
    <row collapsed="false" customFormat="false" customHeight="false" hidden="false" ht="33.75" outlineLevel="0" r="4940">
      <c r="A4940" s="8" t="s">
        <v>15</v>
      </c>
      <c r="B4940" s="9" t="n">
        <v>7087</v>
      </c>
      <c r="C4940" s="15" t="s">
        <v>207</v>
      </c>
      <c r="D4940" s="28" t="n">
        <v>41730</v>
      </c>
      <c r="E4940" s="11" t="s">
        <v>2293</v>
      </c>
      <c r="F4940" s="12" t="s">
        <v>18</v>
      </c>
      <c r="G4940" s="12" t="n">
        <v>1</v>
      </c>
      <c r="H4940" s="40" t="n">
        <v>408.8</v>
      </c>
      <c r="I4940" s="40" t="n">
        <v>408.8</v>
      </c>
      <c r="J4940" s="8" t="s">
        <v>2282</v>
      </c>
    </row>
    <row collapsed="false" customFormat="false" customHeight="false" hidden="false" ht="33.75" outlineLevel="0" r="4941">
      <c r="A4941" s="8" t="s">
        <v>15</v>
      </c>
      <c r="B4941" s="9" t="n">
        <v>7095</v>
      </c>
      <c r="C4941" s="15" t="s">
        <v>207</v>
      </c>
      <c r="D4941" s="28" t="n">
        <v>41730</v>
      </c>
      <c r="E4941" s="11" t="s">
        <v>2294</v>
      </c>
      <c r="F4941" s="12" t="s">
        <v>18</v>
      </c>
      <c r="G4941" s="12" t="n">
        <v>1</v>
      </c>
      <c r="H4941" s="40" t="n">
        <v>2165.2</v>
      </c>
      <c r="I4941" s="40" t="n">
        <v>2165.2</v>
      </c>
      <c r="J4941" s="8" t="s">
        <v>2282</v>
      </c>
    </row>
    <row collapsed="false" customFormat="false" customHeight="false" hidden="false" ht="33.75" outlineLevel="0" r="4942">
      <c r="A4942" s="8" t="s">
        <v>15</v>
      </c>
      <c r="B4942" s="9" t="n">
        <v>7089</v>
      </c>
      <c r="C4942" s="15" t="s">
        <v>207</v>
      </c>
      <c r="D4942" s="28" t="n">
        <v>41730</v>
      </c>
      <c r="E4942" s="11" t="s">
        <v>2295</v>
      </c>
      <c r="F4942" s="12" t="s">
        <v>18</v>
      </c>
      <c r="G4942" s="12" t="n">
        <v>1</v>
      </c>
      <c r="H4942" s="40" t="n">
        <v>4617</v>
      </c>
      <c r="I4942" s="40" t="n">
        <v>4617</v>
      </c>
      <c r="J4942" s="8" t="s">
        <v>2282</v>
      </c>
    </row>
    <row collapsed="false" customFormat="false" customHeight="false" hidden="false" ht="33.75" outlineLevel="0" r="4943">
      <c r="A4943" s="8" t="s">
        <v>15</v>
      </c>
      <c r="B4943" s="9" t="n">
        <v>7090</v>
      </c>
      <c r="C4943" s="15" t="s">
        <v>207</v>
      </c>
      <c r="D4943" s="28" t="n">
        <v>41730</v>
      </c>
      <c r="E4943" s="11" t="s">
        <v>2296</v>
      </c>
      <c r="F4943" s="12" t="s">
        <v>18</v>
      </c>
      <c r="G4943" s="12" t="n">
        <v>1</v>
      </c>
      <c r="H4943" s="40" t="n">
        <v>3558.6</v>
      </c>
      <c r="I4943" s="40" t="n">
        <v>3558.6</v>
      </c>
      <c r="J4943" s="8" t="s">
        <v>2282</v>
      </c>
    </row>
    <row collapsed="false" customFormat="false" customHeight="false" hidden="false" ht="33.75" outlineLevel="0" r="4944">
      <c r="A4944" s="8" t="s">
        <v>15</v>
      </c>
      <c r="B4944" s="9" t="n">
        <v>7093</v>
      </c>
      <c r="C4944" s="15" t="s">
        <v>207</v>
      </c>
      <c r="D4944" s="28" t="n">
        <v>41730</v>
      </c>
      <c r="E4944" s="11" t="s">
        <v>2297</v>
      </c>
      <c r="F4944" s="12" t="s">
        <v>18</v>
      </c>
      <c r="G4944" s="12" t="n">
        <v>1</v>
      </c>
      <c r="H4944" s="40" t="n">
        <v>1204</v>
      </c>
      <c r="I4944" s="40" t="n">
        <v>1204</v>
      </c>
      <c r="J4944" s="8" t="s">
        <v>2282</v>
      </c>
    </row>
    <row collapsed="false" customFormat="false" customHeight="false" hidden="false" ht="33.75" outlineLevel="0" r="4945">
      <c r="A4945" s="8" t="s">
        <v>15</v>
      </c>
      <c r="B4945" s="9" t="n">
        <v>7094</v>
      </c>
      <c r="C4945" s="15" t="s">
        <v>207</v>
      </c>
      <c r="D4945" s="28" t="n">
        <v>41730</v>
      </c>
      <c r="E4945" s="11" t="s">
        <v>2298</v>
      </c>
      <c r="F4945" s="12" t="s">
        <v>18</v>
      </c>
      <c r="G4945" s="12" t="n">
        <v>1</v>
      </c>
      <c r="H4945" s="40" t="n">
        <v>7853</v>
      </c>
      <c r="I4945" s="40" t="n">
        <v>7853</v>
      </c>
      <c r="J4945" s="8" t="s">
        <v>2282</v>
      </c>
    </row>
    <row collapsed="false" customFormat="false" customHeight="false" hidden="false" ht="33.75" outlineLevel="0" r="4946">
      <c r="A4946" s="8" t="s">
        <v>15</v>
      </c>
      <c r="B4946" s="9" t="n">
        <v>7088</v>
      </c>
      <c r="C4946" s="15" t="s">
        <v>207</v>
      </c>
      <c r="D4946" s="28" t="n">
        <v>41730</v>
      </c>
      <c r="E4946" s="11" t="s">
        <v>2299</v>
      </c>
      <c r="F4946" s="12" t="s">
        <v>18</v>
      </c>
      <c r="G4946" s="12" t="n">
        <v>1</v>
      </c>
      <c r="H4946" s="40" t="n">
        <v>2489.4</v>
      </c>
      <c r="I4946" s="40" t="n">
        <v>2489.4</v>
      </c>
      <c r="J4946" s="8" t="s">
        <v>2282</v>
      </c>
    </row>
    <row collapsed="false" customFormat="false" customHeight="false" hidden="false" ht="33.75" outlineLevel="0" r="4947">
      <c r="A4947" s="8" t="s">
        <v>95</v>
      </c>
      <c r="B4947" s="9" t="n">
        <v>7096</v>
      </c>
      <c r="C4947" s="15" t="s">
        <v>207</v>
      </c>
      <c r="D4947" s="28" t="n">
        <v>41730</v>
      </c>
      <c r="E4947" s="11" t="s">
        <v>2300</v>
      </c>
      <c r="F4947" s="12" t="s">
        <v>18</v>
      </c>
      <c r="G4947" s="12" t="n">
        <v>1</v>
      </c>
      <c r="H4947" s="40" t="n">
        <v>1414.7</v>
      </c>
      <c r="I4947" s="40" t="n">
        <v>1414.7</v>
      </c>
      <c r="J4947" s="8" t="s">
        <v>2282</v>
      </c>
    </row>
    <row collapsed="false" customFormat="false" customHeight="false" hidden="false" ht="33.75" outlineLevel="0" r="4948">
      <c r="A4948" s="8" t="s">
        <v>15</v>
      </c>
      <c r="B4948" s="9" t="n">
        <v>7097</v>
      </c>
      <c r="C4948" s="15" t="s">
        <v>207</v>
      </c>
      <c r="D4948" s="28" t="n">
        <v>41730</v>
      </c>
      <c r="E4948" s="11" t="s">
        <v>2301</v>
      </c>
      <c r="F4948" s="12" t="s">
        <v>18</v>
      </c>
      <c r="G4948" s="12" t="n">
        <v>1</v>
      </c>
      <c r="H4948" s="40" t="n">
        <v>2766.2</v>
      </c>
      <c r="I4948" s="40" t="n">
        <v>2766.2</v>
      </c>
      <c r="J4948" s="8" t="s">
        <v>2282</v>
      </c>
    </row>
    <row collapsed="false" customFormat="false" customHeight="false" hidden="false" ht="33.75" outlineLevel="0" r="4949">
      <c r="A4949" s="8" t="s">
        <v>15</v>
      </c>
      <c r="B4949" s="9" t="n">
        <v>7098</v>
      </c>
      <c r="C4949" s="15" t="s">
        <v>207</v>
      </c>
      <c r="D4949" s="28" t="n">
        <v>41730</v>
      </c>
      <c r="E4949" s="11" t="s">
        <v>2302</v>
      </c>
      <c r="F4949" s="12" t="s">
        <v>18</v>
      </c>
      <c r="G4949" s="12" t="n">
        <v>1</v>
      </c>
      <c r="H4949" s="40" t="n">
        <v>3975.8</v>
      </c>
      <c r="I4949" s="40" t="n">
        <v>3975.8</v>
      </c>
      <c r="J4949" s="8" t="s">
        <v>2282</v>
      </c>
    </row>
    <row collapsed="false" customFormat="false" customHeight="false" hidden="false" ht="33.75" outlineLevel="0" r="4950">
      <c r="A4950" s="8" t="s">
        <v>15</v>
      </c>
      <c r="B4950" s="9" t="n">
        <v>7099</v>
      </c>
      <c r="C4950" s="15" t="s">
        <v>207</v>
      </c>
      <c r="D4950" s="28" t="n">
        <v>41730</v>
      </c>
      <c r="E4950" s="11" t="s">
        <v>2303</v>
      </c>
      <c r="F4950" s="12" t="s">
        <v>18</v>
      </c>
      <c r="G4950" s="12" t="n">
        <v>1</v>
      </c>
      <c r="H4950" s="40" t="n">
        <v>341.3</v>
      </c>
      <c r="I4950" s="40" t="n">
        <v>341.3</v>
      </c>
      <c r="J4950" s="8" t="s">
        <v>2282</v>
      </c>
    </row>
    <row collapsed="false" customFormat="false" customHeight="false" hidden="false" ht="33.75" outlineLevel="0" r="4951">
      <c r="A4951" s="8" t="s">
        <v>15</v>
      </c>
      <c r="B4951" s="9" t="n">
        <v>7100</v>
      </c>
      <c r="C4951" s="15" t="s">
        <v>207</v>
      </c>
      <c r="D4951" s="28" t="n">
        <v>41730</v>
      </c>
      <c r="E4951" s="11" t="s">
        <v>2304</v>
      </c>
      <c r="F4951" s="12" t="s">
        <v>18</v>
      </c>
      <c r="G4951" s="12" t="n">
        <v>1</v>
      </c>
      <c r="H4951" s="40" t="n">
        <v>15296.2</v>
      </c>
      <c r="I4951" s="40" t="n">
        <v>15296.2</v>
      </c>
      <c r="J4951" s="8" t="s">
        <v>2282</v>
      </c>
    </row>
    <row collapsed="false" customFormat="false" customHeight="false" hidden="false" ht="33.75" outlineLevel="0" r="4952">
      <c r="A4952" s="8" t="s">
        <v>15</v>
      </c>
      <c r="B4952" s="9" t="n">
        <v>7101</v>
      </c>
      <c r="C4952" s="15" t="s">
        <v>207</v>
      </c>
      <c r="D4952" s="28" t="n">
        <v>41730</v>
      </c>
      <c r="E4952" s="11" t="s">
        <v>2305</v>
      </c>
      <c r="F4952" s="12" t="s">
        <v>18</v>
      </c>
      <c r="G4952" s="12" t="n">
        <v>1</v>
      </c>
      <c r="H4952" s="40" t="n">
        <v>3116</v>
      </c>
      <c r="I4952" s="40" t="n">
        <v>3116</v>
      </c>
      <c r="J4952" s="8" t="s">
        <v>2282</v>
      </c>
    </row>
    <row collapsed="false" customFormat="false" customHeight="false" hidden="false" ht="33.75" outlineLevel="0" r="4953">
      <c r="A4953" s="8" t="s">
        <v>95</v>
      </c>
      <c r="B4953" s="9" t="n">
        <v>7102</v>
      </c>
      <c r="C4953" s="15" t="s">
        <v>207</v>
      </c>
      <c r="D4953" s="28" t="n">
        <v>41730</v>
      </c>
      <c r="E4953" s="11" t="s">
        <v>2306</v>
      </c>
      <c r="F4953" s="12" t="s">
        <v>18</v>
      </c>
      <c r="G4953" s="12" t="n">
        <v>1</v>
      </c>
      <c r="H4953" s="40" t="n">
        <v>1930.5</v>
      </c>
      <c r="I4953" s="40" t="n">
        <v>1930.5</v>
      </c>
      <c r="J4953" s="8" t="s">
        <v>2282</v>
      </c>
    </row>
    <row collapsed="false" customFormat="false" customHeight="false" hidden="false" ht="33.75" outlineLevel="0" r="4954">
      <c r="A4954" s="23" t="s">
        <v>15</v>
      </c>
      <c r="B4954" s="32" t="n">
        <v>7103</v>
      </c>
      <c r="C4954" s="15" t="s">
        <v>207</v>
      </c>
      <c r="D4954" s="28" t="n">
        <v>41730</v>
      </c>
      <c r="E4954" s="11" t="s">
        <v>2307</v>
      </c>
      <c r="F4954" s="12" t="s">
        <v>18</v>
      </c>
      <c r="G4954" s="12" t="n">
        <v>1</v>
      </c>
      <c r="H4954" s="34" t="n">
        <v>524.95</v>
      </c>
      <c r="I4954" s="34" t="n">
        <v>524.95</v>
      </c>
      <c r="J4954" s="8" t="s">
        <v>2282</v>
      </c>
    </row>
    <row collapsed="false" customFormat="false" customHeight="false" hidden="false" ht="33.75" outlineLevel="0" r="4955">
      <c r="A4955" s="23" t="s">
        <v>95</v>
      </c>
      <c r="B4955" s="9" t="n">
        <v>7151</v>
      </c>
      <c r="C4955" s="8" t="s">
        <v>128</v>
      </c>
      <c r="D4955" s="28" t="n">
        <v>41730</v>
      </c>
      <c r="E4955" s="20" t="s">
        <v>2308</v>
      </c>
      <c r="F4955" s="12" t="s">
        <v>18</v>
      </c>
      <c r="G4955" s="12" t="n">
        <v>1</v>
      </c>
      <c r="H4955" s="40" t="n">
        <v>2211.85</v>
      </c>
      <c r="I4955" s="40" t="n">
        <v>2211.85</v>
      </c>
      <c r="J4955" s="8" t="s">
        <v>2309</v>
      </c>
    </row>
    <row collapsed="false" customFormat="false" customHeight="false" hidden="false" ht="33.75" outlineLevel="0" r="4956">
      <c r="A4956" s="23" t="s">
        <v>95</v>
      </c>
      <c r="B4956" s="9" t="n">
        <v>7152</v>
      </c>
      <c r="C4956" s="8" t="s">
        <v>128</v>
      </c>
      <c r="D4956" s="28" t="n">
        <v>41730</v>
      </c>
      <c r="E4956" s="20" t="s">
        <v>2308</v>
      </c>
      <c r="F4956" s="12" t="s">
        <v>18</v>
      </c>
      <c r="G4956" s="12" t="n">
        <v>1</v>
      </c>
      <c r="H4956" s="40" t="n">
        <v>2211.85</v>
      </c>
      <c r="I4956" s="40" t="n">
        <v>2211.85</v>
      </c>
      <c r="J4956" s="8" t="s">
        <v>2309</v>
      </c>
    </row>
    <row collapsed="false" customFormat="false" customHeight="false" hidden="false" ht="33.75" outlineLevel="0" r="4957">
      <c r="A4957" s="23" t="s">
        <v>95</v>
      </c>
      <c r="B4957" s="9" t="n">
        <v>7153</v>
      </c>
      <c r="C4957" s="8" t="s">
        <v>128</v>
      </c>
      <c r="D4957" s="28" t="n">
        <v>41730</v>
      </c>
      <c r="E4957" s="20" t="s">
        <v>2308</v>
      </c>
      <c r="F4957" s="12" t="s">
        <v>18</v>
      </c>
      <c r="G4957" s="12" t="n">
        <v>1</v>
      </c>
      <c r="H4957" s="40" t="n">
        <v>2211.85</v>
      </c>
      <c r="I4957" s="40" t="n">
        <v>2211.85</v>
      </c>
      <c r="J4957" s="8" t="s">
        <v>2309</v>
      </c>
    </row>
    <row collapsed="false" customFormat="false" customHeight="false" hidden="false" ht="33.75" outlineLevel="0" r="4958">
      <c r="A4958" s="23" t="s">
        <v>95</v>
      </c>
      <c r="B4958" s="9" t="n">
        <v>7154</v>
      </c>
      <c r="C4958" s="8" t="s">
        <v>128</v>
      </c>
      <c r="D4958" s="28" t="n">
        <v>41730</v>
      </c>
      <c r="E4958" s="20" t="s">
        <v>2308</v>
      </c>
      <c r="F4958" s="12" t="s">
        <v>18</v>
      </c>
      <c r="G4958" s="12" t="n">
        <v>1</v>
      </c>
      <c r="H4958" s="40" t="n">
        <v>2211.85</v>
      </c>
      <c r="I4958" s="40" t="n">
        <v>2211.85</v>
      </c>
      <c r="J4958" s="8" t="s">
        <v>2309</v>
      </c>
    </row>
    <row collapsed="false" customFormat="false" customHeight="false" hidden="false" ht="33.75" outlineLevel="0" r="4959">
      <c r="A4959" s="23" t="s">
        <v>95</v>
      </c>
      <c r="B4959" s="9" t="n">
        <v>7155</v>
      </c>
      <c r="C4959" s="8" t="s">
        <v>128</v>
      </c>
      <c r="D4959" s="28" t="n">
        <v>41730</v>
      </c>
      <c r="E4959" s="20" t="s">
        <v>2308</v>
      </c>
      <c r="F4959" s="12" t="s">
        <v>18</v>
      </c>
      <c r="G4959" s="12" t="n">
        <v>1</v>
      </c>
      <c r="H4959" s="40" t="n">
        <v>2211.85</v>
      </c>
      <c r="I4959" s="40" t="n">
        <v>2211.85</v>
      </c>
      <c r="J4959" s="8" t="s">
        <v>2309</v>
      </c>
    </row>
    <row collapsed="false" customFormat="false" customHeight="false" hidden="false" ht="33.75" outlineLevel="0" r="4960">
      <c r="A4960" s="23" t="s">
        <v>95</v>
      </c>
      <c r="B4960" s="9" t="n">
        <v>7156</v>
      </c>
      <c r="C4960" s="8" t="s">
        <v>128</v>
      </c>
      <c r="D4960" s="28" t="n">
        <v>41730</v>
      </c>
      <c r="E4960" s="20" t="s">
        <v>2308</v>
      </c>
      <c r="F4960" s="12" t="s">
        <v>18</v>
      </c>
      <c r="G4960" s="12" t="n">
        <v>1</v>
      </c>
      <c r="H4960" s="40" t="n">
        <v>2211.85</v>
      </c>
      <c r="I4960" s="40" t="n">
        <v>2211.85</v>
      </c>
      <c r="J4960" s="8" t="s">
        <v>2309</v>
      </c>
    </row>
    <row collapsed="false" customFormat="false" customHeight="false" hidden="false" ht="33.75" outlineLevel="0" r="4961">
      <c r="A4961" s="23" t="s">
        <v>95</v>
      </c>
      <c r="B4961" s="9" t="n">
        <v>7157</v>
      </c>
      <c r="C4961" s="8" t="s">
        <v>128</v>
      </c>
      <c r="D4961" s="28" t="n">
        <v>41730</v>
      </c>
      <c r="E4961" s="20" t="s">
        <v>2308</v>
      </c>
      <c r="F4961" s="12" t="s">
        <v>18</v>
      </c>
      <c r="G4961" s="12" t="n">
        <v>1</v>
      </c>
      <c r="H4961" s="40" t="n">
        <v>2211.85</v>
      </c>
      <c r="I4961" s="40" t="n">
        <v>2211.85</v>
      </c>
      <c r="J4961" s="8" t="s">
        <v>2309</v>
      </c>
    </row>
    <row collapsed="false" customFormat="false" customHeight="false" hidden="false" ht="33.75" outlineLevel="0" r="4962">
      <c r="A4962" s="23" t="s">
        <v>95</v>
      </c>
      <c r="B4962" s="9" t="n">
        <v>7158</v>
      </c>
      <c r="C4962" s="8" t="s">
        <v>128</v>
      </c>
      <c r="D4962" s="28" t="n">
        <v>41730</v>
      </c>
      <c r="E4962" s="20" t="s">
        <v>2308</v>
      </c>
      <c r="F4962" s="12" t="s">
        <v>18</v>
      </c>
      <c r="G4962" s="12" t="n">
        <v>1</v>
      </c>
      <c r="H4962" s="40" t="n">
        <v>2211.85</v>
      </c>
      <c r="I4962" s="40" t="n">
        <v>2211.85</v>
      </c>
      <c r="J4962" s="8" t="s">
        <v>2309</v>
      </c>
    </row>
    <row collapsed="false" customFormat="false" customHeight="false" hidden="false" ht="33.75" outlineLevel="0" r="4963">
      <c r="A4963" s="23" t="s">
        <v>95</v>
      </c>
      <c r="B4963" s="9" t="n">
        <v>7159</v>
      </c>
      <c r="C4963" s="8" t="s">
        <v>128</v>
      </c>
      <c r="D4963" s="28" t="n">
        <v>41730</v>
      </c>
      <c r="E4963" s="20" t="s">
        <v>2308</v>
      </c>
      <c r="F4963" s="12" t="s">
        <v>18</v>
      </c>
      <c r="G4963" s="12" t="n">
        <v>1</v>
      </c>
      <c r="H4963" s="40" t="n">
        <v>2211.85</v>
      </c>
      <c r="I4963" s="40" t="n">
        <v>2211.85</v>
      </c>
      <c r="J4963" s="8" t="s">
        <v>2309</v>
      </c>
    </row>
    <row collapsed="false" customFormat="false" customHeight="false" hidden="false" ht="33.75" outlineLevel="0" r="4964">
      <c r="A4964" s="23" t="s">
        <v>95</v>
      </c>
      <c r="B4964" s="9" t="n">
        <v>7160</v>
      </c>
      <c r="C4964" s="8" t="s">
        <v>128</v>
      </c>
      <c r="D4964" s="28" t="n">
        <v>41730</v>
      </c>
      <c r="E4964" s="20" t="s">
        <v>2308</v>
      </c>
      <c r="F4964" s="12" t="s">
        <v>18</v>
      </c>
      <c r="G4964" s="12" t="n">
        <v>1</v>
      </c>
      <c r="H4964" s="40" t="n">
        <v>2211.85</v>
      </c>
      <c r="I4964" s="40" t="n">
        <v>2211.85</v>
      </c>
      <c r="J4964" s="8" t="s">
        <v>2309</v>
      </c>
    </row>
    <row collapsed="false" customFormat="false" customHeight="false" hidden="false" ht="33.75" outlineLevel="0" r="4965">
      <c r="A4965" s="23" t="s">
        <v>95</v>
      </c>
      <c r="B4965" s="9" t="n">
        <v>7161</v>
      </c>
      <c r="C4965" s="8" t="s">
        <v>128</v>
      </c>
      <c r="D4965" s="28" t="n">
        <v>41730</v>
      </c>
      <c r="E4965" s="20" t="s">
        <v>2308</v>
      </c>
      <c r="F4965" s="12" t="s">
        <v>18</v>
      </c>
      <c r="G4965" s="12" t="n">
        <v>1</v>
      </c>
      <c r="H4965" s="40" t="n">
        <v>2211.85</v>
      </c>
      <c r="I4965" s="40" t="n">
        <v>2211.85</v>
      </c>
      <c r="J4965" s="8" t="s">
        <v>2309</v>
      </c>
    </row>
    <row collapsed="false" customFormat="false" customHeight="false" hidden="false" ht="33.75" outlineLevel="0" r="4966">
      <c r="A4966" s="23" t="s">
        <v>95</v>
      </c>
      <c r="B4966" s="9" t="n">
        <v>7162</v>
      </c>
      <c r="C4966" s="8" t="s">
        <v>128</v>
      </c>
      <c r="D4966" s="28" t="n">
        <v>41730</v>
      </c>
      <c r="E4966" s="20" t="s">
        <v>2308</v>
      </c>
      <c r="F4966" s="12" t="s">
        <v>18</v>
      </c>
      <c r="G4966" s="12" t="n">
        <v>1</v>
      </c>
      <c r="H4966" s="40" t="n">
        <v>2211.85</v>
      </c>
      <c r="I4966" s="40" t="n">
        <v>2211.85</v>
      </c>
      <c r="J4966" s="8" t="s">
        <v>2309</v>
      </c>
    </row>
    <row collapsed="false" customFormat="false" customHeight="false" hidden="false" ht="33.75" outlineLevel="0" r="4967">
      <c r="A4967" s="23" t="s">
        <v>95</v>
      </c>
      <c r="B4967" s="19" t="n">
        <v>7163</v>
      </c>
      <c r="C4967" s="8" t="s">
        <v>128</v>
      </c>
      <c r="D4967" s="28" t="n">
        <v>41730</v>
      </c>
      <c r="E4967" s="20" t="s">
        <v>2308</v>
      </c>
      <c r="F4967" s="12" t="s">
        <v>18</v>
      </c>
      <c r="G4967" s="12" t="n">
        <v>1</v>
      </c>
      <c r="H4967" s="40" t="n">
        <v>2211.85</v>
      </c>
      <c r="I4967" s="40" t="n">
        <v>2211.85</v>
      </c>
      <c r="J4967" s="8" t="s">
        <v>2309</v>
      </c>
    </row>
    <row collapsed="false" customFormat="false" customHeight="false" hidden="false" ht="33.75" outlineLevel="0" r="4968">
      <c r="A4968" s="23" t="s">
        <v>95</v>
      </c>
      <c r="B4968" s="19" t="n">
        <v>7164</v>
      </c>
      <c r="C4968" s="8" t="s">
        <v>128</v>
      </c>
      <c r="D4968" s="28" t="n">
        <v>41730</v>
      </c>
      <c r="E4968" s="20" t="s">
        <v>2308</v>
      </c>
      <c r="F4968" s="12" t="s">
        <v>18</v>
      </c>
      <c r="G4968" s="12" t="n">
        <v>1</v>
      </c>
      <c r="H4968" s="40" t="n">
        <v>2211.85</v>
      </c>
      <c r="I4968" s="40" t="n">
        <v>2211.85</v>
      </c>
      <c r="J4968" s="8" t="s">
        <v>2309</v>
      </c>
    </row>
    <row collapsed="false" customFormat="false" customHeight="false" hidden="false" ht="33.75" outlineLevel="0" r="4969">
      <c r="A4969" s="23" t="s">
        <v>95</v>
      </c>
      <c r="B4969" s="19" t="n">
        <v>7165</v>
      </c>
      <c r="C4969" s="8" t="s">
        <v>128</v>
      </c>
      <c r="D4969" s="28" t="n">
        <v>41730</v>
      </c>
      <c r="E4969" s="20" t="s">
        <v>2308</v>
      </c>
      <c r="F4969" s="12" t="s">
        <v>18</v>
      </c>
      <c r="G4969" s="12" t="n">
        <v>1</v>
      </c>
      <c r="H4969" s="40" t="n">
        <v>2211.85</v>
      </c>
      <c r="I4969" s="40" t="n">
        <v>2211.85</v>
      </c>
      <c r="J4969" s="8" t="s">
        <v>2309</v>
      </c>
    </row>
    <row collapsed="false" customFormat="false" customHeight="false" hidden="false" ht="33.75" outlineLevel="0" r="4970">
      <c r="A4970" s="23" t="s">
        <v>95</v>
      </c>
      <c r="B4970" s="19" t="n">
        <v>7166</v>
      </c>
      <c r="C4970" s="8" t="s">
        <v>128</v>
      </c>
      <c r="D4970" s="28" t="n">
        <v>41730</v>
      </c>
      <c r="E4970" s="20" t="s">
        <v>2308</v>
      </c>
      <c r="F4970" s="12" t="s">
        <v>18</v>
      </c>
      <c r="G4970" s="12" t="n">
        <v>1</v>
      </c>
      <c r="H4970" s="40" t="n">
        <v>2211.85</v>
      </c>
      <c r="I4970" s="40" t="n">
        <v>2211.85</v>
      </c>
      <c r="J4970" s="8" t="s">
        <v>2309</v>
      </c>
    </row>
    <row collapsed="false" customFormat="false" customHeight="false" hidden="false" ht="33.75" outlineLevel="0" r="4971">
      <c r="A4971" s="23" t="s">
        <v>95</v>
      </c>
      <c r="B4971" s="19" t="n">
        <v>7167</v>
      </c>
      <c r="C4971" s="8" t="s">
        <v>128</v>
      </c>
      <c r="D4971" s="28" t="n">
        <v>41730</v>
      </c>
      <c r="E4971" s="20" t="s">
        <v>2308</v>
      </c>
      <c r="F4971" s="12" t="s">
        <v>18</v>
      </c>
      <c r="G4971" s="12" t="n">
        <v>1</v>
      </c>
      <c r="H4971" s="40" t="n">
        <v>2211.85</v>
      </c>
      <c r="I4971" s="40" t="n">
        <v>2211.85</v>
      </c>
      <c r="J4971" s="8" t="s">
        <v>2309</v>
      </c>
    </row>
    <row collapsed="false" customFormat="false" customHeight="false" hidden="false" ht="33.75" outlineLevel="0" r="4972">
      <c r="A4972" s="23" t="s">
        <v>95</v>
      </c>
      <c r="B4972" s="19" t="n">
        <v>7168</v>
      </c>
      <c r="C4972" s="8" t="s">
        <v>128</v>
      </c>
      <c r="D4972" s="28" t="n">
        <v>41730</v>
      </c>
      <c r="E4972" s="20" t="s">
        <v>2308</v>
      </c>
      <c r="F4972" s="12" t="s">
        <v>18</v>
      </c>
      <c r="G4972" s="12" t="n">
        <v>1</v>
      </c>
      <c r="H4972" s="40" t="n">
        <v>2211.85</v>
      </c>
      <c r="I4972" s="40" t="n">
        <v>2211.85</v>
      </c>
      <c r="J4972" s="8" t="s">
        <v>2309</v>
      </c>
    </row>
    <row collapsed="false" customFormat="false" customHeight="false" hidden="false" ht="33.75" outlineLevel="0" r="4973">
      <c r="A4973" s="23" t="s">
        <v>95</v>
      </c>
      <c r="B4973" s="19" t="n">
        <v>7169</v>
      </c>
      <c r="C4973" s="8" t="s">
        <v>128</v>
      </c>
      <c r="D4973" s="28" t="n">
        <v>41730</v>
      </c>
      <c r="E4973" s="20" t="s">
        <v>2308</v>
      </c>
      <c r="F4973" s="12" t="s">
        <v>18</v>
      </c>
      <c r="G4973" s="12" t="n">
        <v>1</v>
      </c>
      <c r="H4973" s="40" t="n">
        <v>2211.85</v>
      </c>
      <c r="I4973" s="40" t="n">
        <v>2211.85</v>
      </c>
      <c r="J4973" s="8" t="s">
        <v>2309</v>
      </c>
    </row>
    <row collapsed="false" customFormat="false" customHeight="false" hidden="false" ht="33.75" outlineLevel="0" r="4974">
      <c r="A4974" s="23" t="s">
        <v>95</v>
      </c>
      <c r="B4974" s="19" t="n">
        <v>7170</v>
      </c>
      <c r="C4974" s="8" t="s">
        <v>128</v>
      </c>
      <c r="D4974" s="28" t="n">
        <v>41730</v>
      </c>
      <c r="E4974" s="20" t="s">
        <v>2308</v>
      </c>
      <c r="F4974" s="12" t="s">
        <v>18</v>
      </c>
      <c r="G4974" s="12" t="n">
        <v>1</v>
      </c>
      <c r="H4974" s="40" t="n">
        <v>2211.85</v>
      </c>
      <c r="I4974" s="40" t="n">
        <v>2211.85</v>
      </c>
      <c r="J4974" s="8" t="s">
        <v>2309</v>
      </c>
    </row>
    <row collapsed="false" customFormat="false" customHeight="false" hidden="false" ht="33.75" outlineLevel="0" r="4975">
      <c r="A4975" s="23" t="s">
        <v>95</v>
      </c>
      <c r="B4975" s="19" t="n">
        <v>7171</v>
      </c>
      <c r="C4975" s="8" t="s">
        <v>128</v>
      </c>
      <c r="D4975" s="28" t="n">
        <v>41730</v>
      </c>
      <c r="E4975" s="20" t="s">
        <v>2308</v>
      </c>
      <c r="F4975" s="12" t="s">
        <v>18</v>
      </c>
      <c r="G4975" s="12" t="n">
        <v>1</v>
      </c>
      <c r="H4975" s="40" t="n">
        <v>2211.85</v>
      </c>
      <c r="I4975" s="40" t="n">
        <v>2211.85</v>
      </c>
      <c r="J4975" s="8" t="s">
        <v>2309</v>
      </c>
    </row>
    <row collapsed="false" customFormat="false" customHeight="false" hidden="false" ht="33.75" outlineLevel="0" r="4976">
      <c r="A4976" s="23" t="s">
        <v>95</v>
      </c>
      <c r="B4976" s="19" t="n">
        <v>7172</v>
      </c>
      <c r="C4976" s="8" t="s">
        <v>128</v>
      </c>
      <c r="D4976" s="28" t="n">
        <v>41730</v>
      </c>
      <c r="E4976" s="20" t="s">
        <v>2308</v>
      </c>
      <c r="F4976" s="12" t="s">
        <v>18</v>
      </c>
      <c r="G4976" s="12" t="n">
        <v>1</v>
      </c>
      <c r="H4976" s="40" t="n">
        <v>2211.85</v>
      </c>
      <c r="I4976" s="40" t="n">
        <v>2211.85</v>
      </c>
      <c r="J4976" s="8" t="s">
        <v>2309</v>
      </c>
    </row>
    <row collapsed="false" customFormat="false" customHeight="false" hidden="false" ht="22.5" outlineLevel="0" r="4977">
      <c r="A4977" s="19" t="s">
        <v>15</v>
      </c>
      <c r="B4977" s="19" t="n">
        <v>6809</v>
      </c>
      <c r="C4977" s="15" t="s">
        <v>207</v>
      </c>
      <c r="D4977" s="28" t="n">
        <v>41760</v>
      </c>
      <c r="E4977" s="20" t="s">
        <v>2310</v>
      </c>
      <c r="F4977" s="12" t="s">
        <v>18</v>
      </c>
      <c r="G4977" s="12" t="n">
        <v>1</v>
      </c>
      <c r="H4977" s="31" t="n">
        <v>10000</v>
      </c>
      <c r="I4977" s="31" t="n">
        <v>10000</v>
      </c>
      <c r="J4977" s="19" t="s">
        <v>2311</v>
      </c>
    </row>
    <row collapsed="false" customFormat="false" customHeight="false" hidden="false" ht="22.5" outlineLevel="0" r="4978">
      <c r="A4978" s="19" t="s">
        <v>95</v>
      </c>
      <c r="B4978" s="19" t="n">
        <v>7149</v>
      </c>
      <c r="C4978" s="19" t="s">
        <v>79</v>
      </c>
      <c r="D4978" s="28" t="n">
        <v>41760</v>
      </c>
      <c r="E4978" s="20" t="s">
        <v>2312</v>
      </c>
      <c r="F4978" s="12" t="s">
        <v>18</v>
      </c>
      <c r="G4978" s="12" t="n">
        <v>1</v>
      </c>
      <c r="H4978" s="31" t="n">
        <v>2363</v>
      </c>
      <c r="I4978" s="31" t="n">
        <v>2363</v>
      </c>
      <c r="J4978" s="19" t="s">
        <v>2313</v>
      </c>
    </row>
    <row collapsed="false" customFormat="false" customHeight="false" hidden="false" ht="22.5" outlineLevel="0" r="4979">
      <c r="A4979" s="19" t="s">
        <v>95</v>
      </c>
      <c r="B4979" s="19" t="n">
        <v>6808</v>
      </c>
      <c r="C4979" s="19" t="s">
        <v>128</v>
      </c>
      <c r="D4979" s="28" t="n">
        <v>41760</v>
      </c>
      <c r="E4979" s="20" t="s">
        <v>2314</v>
      </c>
      <c r="F4979" s="12" t="s">
        <v>18</v>
      </c>
      <c r="G4979" s="12" t="n">
        <v>1</v>
      </c>
      <c r="H4979" s="31" t="n">
        <v>566.67</v>
      </c>
      <c r="I4979" s="31" t="n">
        <v>566.67</v>
      </c>
      <c r="J4979" s="19" t="s">
        <v>2315</v>
      </c>
    </row>
    <row collapsed="false" customFormat="false" customHeight="false" hidden="false" ht="22.5" outlineLevel="0" r="4980">
      <c r="A4980" s="19" t="s">
        <v>95</v>
      </c>
      <c r="B4980" s="19" t="n">
        <v>7173</v>
      </c>
      <c r="C4980" s="19" t="s">
        <v>128</v>
      </c>
      <c r="D4980" s="28" t="n">
        <v>41760</v>
      </c>
      <c r="E4980" s="20" t="s">
        <v>2314</v>
      </c>
      <c r="F4980" s="12" t="s">
        <v>18</v>
      </c>
      <c r="G4980" s="12" t="n">
        <v>1</v>
      </c>
      <c r="H4980" s="31" t="n">
        <v>566.67</v>
      </c>
      <c r="I4980" s="31" t="n">
        <v>566.67</v>
      </c>
      <c r="J4980" s="19" t="s">
        <v>2315</v>
      </c>
    </row>
    <row collapsed="false" customFormat="false" customHeight="false" hidden="false" ht="22.5" outlineLevel="0" r="4981">
      <c r="A4981" s="19" t="s">
        <v>95</v>
      </c>
      <c r="B4981" s="19" t="n">
        <v>7174</v>
      </c>
      <c r="C4981" s="19" t="s">
        <v>128</v>
      </c>
      <c r="D4981" s="28" t="n">
        <v>41760</v>
      </c>
      <c r="E4981" s="20" t="s">
        <v>2314</v>
      </c>
      <c r="F4981" s="12" t="s">
        <v>18</v>
      </c>
      <c r="G4981" s="12" t="n">
        <v>1</v>
      </c>
      <c r="H4981" s="31" t="n">
        <v>566.66</v>
      </c>
      <c r="I4981" s="31" t="n">
        <v>566.66</v>
      </c>
      <c r="J4981" s="19" t="s">
        <v>2315</v>
      </c>
    </row>
    <row collapsed="false" customFormat="false" customHeight="false" hidden="false" ht="22.5" outlineLevel="0" r="4982">
      <c r="A4982" s="8" t="s">
        <v>15</v>
      </c>
      <c r="B4982" s="19" t="n">
        <v>7323</v>
      </c>
      <c r="C4982" s="15" t="s">
        <v>826</v>
      </c>
      <c r="D4982" s="28" t="n">
        <v>41852</v>
      </c>
      <c r="E4982" s="11" t="s">
        <v>2316</v>
      </c>
      <c r="F4982" s="12" t="s">
        <v>18</v>
      </c>
      <c r="G4982" s="12" t="n">
        <v>1</v>
      </c>
      <c r="H4982" s="41" t="n">
        <v>1446</v>
      </c>
      <c r="I4982" s="41" t="n">
        <v>1446</v>
      </c>
      <c r="J4982" s="8" t="s">
        <v>2317</v>
      </c>
    </row>
    <row collapsed="false" customFormat="false" customHeight="false" hidden="false" ht="22.5" outlineLevel="0" r="4983">
      <c r="A4983" s="8" t="s">
        <v>15</v>
      </c>
      <c r="B4983" s="19" t="n">
        <v>7324</v>
      </c>
      <c r="C4983" s="15" t="s">
        <v>826</v>
      </c>
      <c r="D4983" s="28" t="n">
        <v>41852</v>
      </c>
      <c r="E4983" s="11" t="s">
        <v>2316</v>
      </c>
      <c r="F4983" s="12" t="s">
        <v>18</v>
      </c>
      <c r="G4983" s="12" t="n">
        <v>1</v>
      </c>
      <c r="H4983" s="41" t="n">
        <v>1446</v>
      </c>
      <c r="I4983" s="41" t="n">
        <v>1446</v>
      </c>
      <c r="J4983" s="8" t="s">
        <v>2317</v>
      </c>
    </row>
    <row collapsed="false" customFormat="false" customHeight="false" hidden="false" ht="22.5" outlineLevel="0" r="4984">
      <c r="A4984" s="8" t="s">
        <v>70</v>
      </c>
      <c r="B4984" s="19" t="n">
        <v>7325</v>
      </c>
      <c r="C4984" s="15" t="s">
        <v>826</v>
      </c>
      <c r="D4984" s="28" t="n">
        <v>41852</v>
      </c>
      <c r="E4984" s="11" t="s">
        <v>2318</v>
      </c>
      <c r="F4984" s="12" t="s">
        <v>18</v>
      </c>
      <c r="G4984" s="12" t="n">
        <v>1</v>
      </c>
      <c r="H4984" s="41" t="n">
        <v>103.6667</v>
      </c>
      <c r="I4984" s="41" t="n">
        <v>103.6667</v>
      </c>
      <c r="J4984" s="8" t="s">
        <v>2317</v>
      </c>
    </row>
    <row collapsed="false" customFormat="false" customHeight="false" hidden="false" ht="22.5" outlineLevel="0" r="4985">
      <c r="A4985" s="8" t="s">
        <v>70</v>
      </c>
      <c r="B4985" s="19" t="n">
        <v>7326</v>
      </c>
      <c r="C4985" s="15" t="s">
        <v>826</v>
      </c>
      <c r="D4985" s="28" t="n">
        <v>41852</v>
      </c>
      <c r="E4985" s="11" t="s">
        <v>2318</v>
      </c>
      <c r="F4985" s="12" t="s">
        <v>18</v>
      </c>
      <c r="G4985" s="12" t="n">
        <v>1</v>
      </c>
      <c r="H4985" s="41" t="n">
        <v>103.6667</v>
      </c>
      <c r="I4985" s="41" t="n">
        <v>103.6667</v>
      </c>
      <c r="J4985" s="8" t="s">
        <v>2317</v>
      </c>
    </row>
    <row collapsed="false" customFormat="false" customHeight="false" hidden="false" ht="22.5" outlineLevel="0" r="4986">
      <c r="A4986" s="8" t="s">
        <v>70</v>
      </c>
      <c r="B4986" s="19" t="n">
        <v>7327</v>
      </c>
      <c r="C4986" s="15" t="s">
        <v>826</v>
      </c>
      <c r="D4986" s="28" t="n">
        <v>41852</v>
      </c>
      <c r="E4986" s="11" t="s">
        <v>2318</v>
      </c>
      <c r="F4986" s="12" t="s">
        <v>18</v>
      </c>
      <c r="G4986" s="12" t="n">
        <v>1</v>
      </c>
      <c r="H4986" s="41" t="n">
        <v>103.6667</v>
      </c>
      <c r="I4986" s="41" t="n">
        <v>103.6667</v>
      </c>
      <c r="J4986" s="8" t="s">
        <v>2317</v>
      </c>
    </row>
    <row collapsed="false" customFormat="false" customHeight="false" hidden="false" ht="22.5" outlineLevel="0" r="4987">
      <c r="A4987" s="8" t="s">
        <v>70</v>
      </c>
      <c r="B4987" s="19" t="n">
        <v>7328</v>
      </c>
      <c r="C4987" s="15" t="s">
        <v>826</v>
      </c>
      <c r="D4987" s="28" t="n">
        <v>41852</v>
      </c>
      <c r="E4987" s="11" t="s">
        <v>2318</v>
      </c>
      <c r="F4987" s="12" t="s">
        <v>18</v>
      </c>
      <c r="G4987" s="12" t="n">
        <v>1</v>
      </c>
      <c r="H4987" s="41" t="n">
        <v>103.6667</v>
      </c>
      <c r="I4987" s="41" t="n">
        <v>103.6667</v>
      </c>
      <c r="J4987" s="8" t="s">
        <v>2317</v>
      </c>
    </row>
    <row collapsed="false" customFormat="false" customHeight="false" hidden="false" ht="22.5" outlineLevel="0" r="4988">
      <c r="A4988" s="8" t="s">
        <v>70</v>
      </c>
      <c r="B4988" s="19" t="n">
        <v>7329</v>
      </c>
      <c r="C4988" s="15" t="s">
        <v>826</v>
      </c>
      <c r="D4988" s="28" t="n">
        <v>41852</v>
      </c>
      <c r="E4988" s="11" t="s">
        <v>2318</v>
      </c>
      <c r="F4988" s="12" t="s">
        <v>18</v>
      </c>
      <c r="G4988" s="12" t="n">
        <v>1</v>
      </c>
      <c r="H4988" s="41" t="n">
        <v>103.6667</v>
      </c>
      <c r="I4988" s="41" t="n">
        <v>103.6667</v>
      </c>
      <c r="J4988" s="8" t="s">
        <v>2317</v>
      </c>
    </row>
    <row collapsed="false" customFormat="false" customHeight="false" hidden="false" ht="22.5" outlineLevel="0" r="4989">
      <c r="A4989" s="8" t="s">
        <v>70</v>
      </c>
      <c r="B4989" s="19" t="n">
        <v>7330</v>
      </c>
      <c r="C4989" s="15" t="s">
        <v>826</v>
      </c>
      <c r="D4989" s="28" t="n">
        <v>41852</v>
      </c>
      <c r="E4989" s="11" t="s">
        <v>2318</v>
      </c>
      <c r="F4989" s="12" t="s">
        <v>18</v>
      </c>
      <c r="G4989" s="12" t="n">
        <v>1</v>
      </c>
      <c r="H4989" s="41" t="n">
        <v>103.6667</v>
      </c>
      <c r="I4989" s="41" t="n">
        <v>103.6667</v>
      </c>
      <c r="J4989" s="8" t="s">
        <v>2317</v>
      </c>
    </row>
    <row collapsed="false" customFormat="false" customHeight="false" hidden="false" ht="22.5" outlineLevel="0" r="4990">
      <c r="A4990" s="8" t="s">
        <v>25</v>
      </c>
      <c r="B4990" s="19" t="n">
        <v>7331</v>
      </c>
      <c r="C4990" s="15" t="s">
        <v>826</v>
      </c>
      <c r="D4990" s="28" t="n">
        <v>41852</v>
      </c>
      <c r="E4990" s="11" t="s">
        <v>2319</v>
      </c>
      <c r="F4990" s="12" t="s">
        <v>18</v>
      </c>
      <c r="G4990" s="12" t="n">
        <v>1</v>
      </c>
      <c r="H4990" s="41" t="n">
        <v>1999</v>
      </c>
      <c r="I4990" s="41" t="n">
        <v>1999</v>
      </c>
      <c r="J4990" s="8" t="s">
        <v>2317</v>
      </c>
    </row>
    <row collapsed="false" customFormat="false" customHeight="false" hidden="false" ht="22.5" outlineLevel="0" r="4991">
      <c r="A4991" s="8" t="s">
        <v>25</v>
      </c>
      <c r="B4991" s="19" t="n">
        <v>7332</v>
      </c>
      <c r="C4991" s="15" t="s">
        <v>826</v>
      </c>
      <c r="D4991" s="28" t="n">
        <v>41852</v>
      </c>
      <c r="E4991" s="11" t="s">
        <v>2319</v>
      </c>
      <c r="F4991" s="12" t="s">
        <v>18</v>
      </c>
      <c r="G4991" s="12" t="n">
        <v>1</v>
      </c>
      <c r="H4991" s="41" t="n">
        <v>1999</v>
      </c>
      <c r="I4991" s="41" t="n">
        <v>1999</v>
      </c>
      <c r="J4991" s="8" t="s">
        <v>2317</v>
      </c>
    </row>
    <row collapsed="false" customFormat="false" customHeight="false" hidden="false" ht="22.5" outlineLevel="0" r="4992">
      <c r="A4992" s="8" t="s">
        <v>70</v>
      </c>
      <c r="B4992" s="19" t="n">
        <v>7333</v>
      </c>
      <c r="C4992" s="15" t="s">
        <v>826</v>
      </c>
      <c r="D4992" s="28" t="n">
        <v>41852</v>
      </c>
      <c r="E4992" s="11" t="s">
        <v>2318</v>
      </c>
      <c r="F4992" s="12" t="s">
        <v>18</v>
      </c>
      <c r="G4992" s="12" t="n">
        <v>1</v>
      </c>
      <c r="H4992" s="41" t="n">
        <v>96</v>
      </c>
      <c r="I4992" s="41" t="n">
        <v>96</v>
      </c>
      <c r="J4992" s="8" t="s">
        <v>2317</v>
      </c>
    </row>
    <row collapsed="false" customFormat="false" customHeight="false" hidden="false" ht="22.5" outlineLevel="0" r="4993">
      <c r="A4993" s="8" t="s">
        <v>70</v>
      </c>
      <c r="B4993" s="19" t="n">
        <v>7334</v>
      </c>
      <c r="C4993" s="15" t="s">
        <v>826</v>
      </c>
      <c r="D4993" s="28" t="n">
        <v>41852</v>
      </c>
      <c r="E4993" s="11" t="s">
        <v>2318</v>
      </c>
      <c r="F4993" s="12" t="s">
        <v>18</v>
      </c>
      <c r="G4993" s="12" t="n">
        <v>1</v>
      </c>
      <c r="H4993" s="41" t="n">
        <v>96</v>
      </c>
      <c r="I4993" s="41" t="n">
        <v>96</v>
      </c>
      <c r="J4993" s="8" t="s">
        <v>2317</v>
      </c>
    </row>
    <row collapsed="false" customFormat="false" customHeight="false" hidden="false" ht="22.5" outlineLevel="0" r="4994">
      <c r="A4994" s="8" t="s">
        <v>70</v>
      </c>
      <c r="B4994" s="19" t="n">
        <v>7335</v>
      </c>
      <c r="C4994" s="15" t="s">
        <v>826</v>
      </c>
      <c r="D4994" s="28" t="n">
        <v>41852</v>
      </c>
      <c r="E4994" s="11" t="s">
        <v>2318</v>
      </c>
      <c r="F4994" s="12" t="s">
        <v>18</v>
      </c>
      <c r="G4994" s="12" t="n">
        <v>1</v>
      </c>
      <c r="H4994" s="41" t="n">
        <v>96</v>
      </c>
      <c r="I4994" s="41" t="n">
        <v>96</v>
      </c>
      <c r="J4994" s="8" t="s">
        <v>2317</v>
      </c>
    </row>
    <row collapsed="false" customFormat="false" customHeight="false" hidden="false" ht="22.5" outlineLevel="0" r="4995">
      <c r="A4995" s="8" t="s">
        <v>70</v>
      </c>
      <c r="B4995" s="19" t="n">
        <v>7336</v>
      </c>
      <c r="C4995" s="15" t="s">
        <v>826</v>
      </c>
      <c r="D4995" s="28" t="n">
        <v>41852</v>
      </c>
      <c r="E4995" s="11" t="s">
        <v>2318</v>
      </c>
      <c r="F4995" s="12" t="s">
        <v>18</v>
      </c>
      <c r="G4995" s="12" t="n">
        <v>1</v>
      </c>
      <c r="H4995" s="41" t="n">
        <v>96</v>
      </c>
      <c r="I4995" s="41" t="n">
        <v>96</v>
      </c>
      <c r="J4995" s="8" t="s">
        <v>2317</v>
      </c>
    </row>
    <row collapsed="false" customFormat="false" customHeight="false" hidden="false" ht="22.5" outlineLevel="0" r="4996">
      <c r="A4996" s="8" t="s">
        <v>70</v>
      </c>
      <c r="B4996" s="19" t="n">
        <v>7337</v>
      </c>
      <c r="C4996" s="15" t="s">
        <v>826</v>
      </c>
      <c r="D4996" s="28" t="n">
        <v>41852</v>
      </c>
      <c r="E4996" s="11" t="s">
        <v>2318</v>
      </c>
      <c r="F4996" s="12" t="s">
        <v>18</v>
      </c>
      <c r="G4996" s="12" t="n">
        <v>1</v>
      </c>
      <c r="H4996" s="41" t="n">
        <v>96</v>
      </c>
      <c r="I4996" s="41" t="n">
        <v>96</v>
      </c>
      <c r="J4996" s="8" t="s">
        <v>2317</v>
      </c>
    </row>
    <row collapsed="false" customFormat="false" customHeight="false" hidden="false" ht="22.5" outlineLevel="0" r="4997">
      <c r="A4997" s="8" t="s">
        <v>70</v>
      </c>
      <c r="B4997" s="19" t="n">
        <v>7338</v>
      </c>
      <c r="C4997" s="15" t="s">
        <v>826</v>
      </c>
      <c r="D4997" s="28" t="n">
        <v>41852</v>
      </c>
      <c r="E4997" s="11" t="s">
        <v>2318</v>
      </c>
      <c r="F4997" s="12" t="s">
        <v>18</v>
      </c>
      <c r="G4997" s="12" t="n">
        <v>1</v>
      </c>
      <c r="H4997" s="41" t="n">
        <v>96</v>
      </c>
      <c r="I4997" s="41" t="n">
        <v>96</v>
      </c>
      <c r="J4997" s="8" t="s">
        <v>2317</v>
      </c>
    </row>
    <row collapsed="false" customFormat="false" customHeight="false" hidden="false" ht="22.5" outlineLevel="0" r="4998">
      <c r="A4998" s="8" t="s">
        <v>70</v>
      </c>
      <c r="B4998" s="19" t="n">
        <v>7339</v>
      </c>
      <c r="C4998" s="15" t="s">
        <v>826</v>
      </c>
      <c r="D4998" s="28" t="n">
        <v>41852</v>
      </c>
      <c r="E4998" s="11" t="s">
        <v>2318</v>
      </c>
      <c r="F4998" s="12" t="s">
        <v>18</v>
      </c>
      <c r="G4998" s="12" t="n">
        <v>1</v>
      </c>
      <c r="H4998" s="41" t="n">
        <v>96</v>
      </c>
      <c r="I4998" s="41" t="n">
        <v>96</v>
      </c>
      <c r="J4998" s="8" t="s">
        <v>2317</v>
      </c>
    </row>
    <row collapsed="false" customFormat="false" customHeight="false" hidden="false" ht="22.5" outlineLevel="0" r="4999">
      <c r="A4999" s="8" t="s">
        <v>70</v>
      </c>
      <c r="B4999" s="19" t="n">
        <v>7340</v>
      </c>
      <c r="C4999" s="15" t="s">
        <v>826</v>
      </c>
      <c r="D4999" s="28" t="n">
        <v>41852</v>
      </c>
      <c r="E4999" s="11" t="s">
        <v>2318</v>
      </c>
      <c r="F4999" s="12" t="s">
        <v>18</v>
      </c>
      <c r="G4999" s="12" t="n">
        <v>1</v>
      </c>
      <c r="H4999" s="41" t="n">
        <v>96</v>
      </c>
      <c r="I4999" s="41" t="n">
        <v>96</v>
      </c>
      <c r="J4999" s="8" t="s">
        <v>2317</v>
      </c>
    </row>
    <row collapsed="false" customFormat="false" customHeight="false" hidden="false" ht="22.5" outlineLevel="0" r="5000">
      <c r="A5000" s="8" t="s">
        <v>70</v>
      </c>
      <c r="B5000" s="19" t="n">
        <v>7341</v>
      </c>
      <c r="C5000" s="15" t="s">
        <v>826</v>
      </c>
      <c r="D5000" s="28" t="n">
        <v>41852</v>
      </c>
      <c r="E5000" s="11" t="s">
        <v>2318</v>
      </c>
      <c r="F5000" s="12" t="s">
        <v>18</v>
      </c>
      <c r="G5000" s="12" t="n">
        <v>1</v>
      </c>
      <c r="H5000" s="41" t="n">
        <v>96</v>
      </c>
      <c r="I5000" s="41" t="n">
        <v>96</v>
      </c>
      <c r="J5000" s="8" t="s">
        <v>2317</v>
      </c>
    </row>
    <row collapsed="false" customFormat="false" customHeight="false" hidden="false" ht="22.5" outlineLevel="0" r="5001">
      <c r="A5001" s="8" t="s">
        <v>70</v>
      </c>
      <c r="B5001" s="19" t="n">
        <v>7342</v>
      </c>
      <c r="C5001" s="15" t="s">
        <v>826</v>
      </c>
      <c r="D5001" s="28" t="n">
        <v>41852</v>
      </c>
      <c r="E5001" s="11" t="s">
        <v>2318</v>
      </c>
      <c r="F5001" s="12" t="s">
        <v>18</v>
      </c>
      <c r="G5001" s="12" t="n">
        <v>1</v>
      </c>
      <c r="H5001" s="41" t="n">
        <v>96</v>
      </c>
      <c r="I5001" s="41" t="n">
        <v>96</v>
      </c>
      <c r="J5001" s="8" t="s">
        <v>2317</v>
      </c>
    </row>
    <row collapsed="false" customFormat="false" customHeight="false" hidden="false" ht="22.5" outlineLevel="0" r="5002">
      <c r="A5002" s="8" t="s">
        <v>50</v>
      </c>
      <c r="B5002" s="19" t="n">
        <v>7343</v>
      </c>
      <c r="C5002" s="15" t="s">
        <v>826</v>
      </c>
      <c r="D5002" s="28" t="n">
        <v>41852</v>
      </c>
      <c r="E5002" s="11" t="s">
        <v>2320</v>
      </c>
      <c r="F5002" s="12" t="s">
        <v>18</v>
      </c>
      <c r="G5002" s="12" t="n">
        <v>1</v>
      </c>
      <c r="H5002" s="41" t="n">
        <v>88.9</v>
      </c>
      <c r="I5002" s="41" t="n">
        <v>88.9</v>
      </c>
      <c r="J5002" s="8" t="s">
        <v>2317</v>
      </c>
    </row>
    <row collapsed="false" customFormat="false" customHeight="false" hidden="false" ht="22.5" outlineLevel="0" r="5003">
      <c r="A5003" s="8" t="s">
        <v>50</v>
      </c>
      <c r="B5003" s="19" t="n">
        <v>7344</v>
      </c>
      <c r="C5003" s="15" t="s">
        <v>826</v>
      </c>
      <c r="D5003" s="28" t="n">
        <v>41852</v>
      </c>
      <c r="E5003" s="11" t="s">
        <v>2321</v>
      </c>
      <c r="F5003" s="12" t="s">
        <v>18</v>
      </c>
      <c r="G5003" s="12" t="n">
        <v>1</v>
      </c>
      <c r="H5003" s="41" t="n">
        <v>1199</v>
      </c>
      <c r="I5003" s="41" t="n">
        <v>1199</v>
      </c>
      <c r="J5003" s="8" t="s">
        <v>2317</v>
      </c>
    </row>
    <row collapsed="false" customFormat="false" customHeight="false" hidden="false" ht="33.75" outlineLevel="0" r="5004">
      <c r="A5004" s="14" t="s">
        <v>25</v>
      </c>
      <c r="B5004" s="19" t="n">
        <v>7349</v>
      </c>
      <c r="C5004" s="15" t="s">
        <v>352</v>
      </c>
      <c r="D5004" s="28" t="n">
        <v>41883</v>
      </c>
      <c r="E5004" s="11" t="s">
        <v>2322</v>
      </c>
      <c r="F5004" s="12" t="s">
        <v>18</v>
      </c>
      <c r="G5004" s="12" t="n">
        <v>1</v>
      </c>
      <c r="H5004" s="41" t="n">
        <v>32.9</v>
      </c>
      <c r="I5004" s="41" t="n">
        <v>32.9</v>
      </c>
      <c r="J5004" s="8" t="s">
        <v>2323</v>
      </c>
    </row>
    <row collapsed="false" customFormat="false" customHeight="false" hidden="false" ht="22.5" outlineLevel="0" r="5005">
      <c r="A5005" s="19" t="s">
        <v>50</v>
      </c>
      <c r="B5005" s="19" t="n">
        <v>7360</v>
      </c>
      <c r="C5005" s="8" t="s">
        <v>2324</v>
      </c>
      <c r="D5005" s="28" t="n">
        <v>41883</v>
      </c>
      <c r="E5005" s="11" t="s">
        <v>2325</v>
      </c>
      <c r="F5005" s="12" t="s">
        <v>18</v>
      </c>
      <c r="G5005" s="12" t="n">
        <v>1</v>
      </c>
      <c r="H5005" s="41" t="n">
        <v>8695</v>
      </c>
      <c r="I5005" s="41" t="n">
        <v>8695</v>
      </c>
      <c r="J5005" s="8" t="s">
        <v>2326</v>
      </c>
    </row>
    <row collapsed="false" customFormat="false" customHeight="false" hidden="false" ht="22.5" outlineLevel="0" r="5006">
      <c r="A5006" s="19" t="s">
        <v>50</v>
      </c>
      <c r="B5006" s="19" t="n">
        <v>7361</v>
      </c>
      <c r="C5006" s="8" t="s">
        <v>2324</v>
      </c>
      <c r="D5006" s="28" t="n">
        <v>41883</v>
      </c>
      <c r="E5006" s="11" t="s">
        <v>2327</v>
      </c>
      <c r="F5006" s="12" t="s">
        <v>18</v>
      </c>
      <c r="G5006" s="12" t="n">
        <v>1</v>
      </c>
      <c r="H5006" s="41" t="n">
        <v>1455</v>
      </c>
      <c r="I5006" s="41" t="n">
        <v>1455</v>
      </c>
      <c r="J5006" s="8" t="s">
        <v>2326</v>
      </c>
    </row>
    <row collapsed="false" customFormat="false" customHeight="false" hidden="false" ht="22.5" outlineLevel="0" r="5007">
      <c r="A5007" s="14" t="s">
        <v>70</v>
      </c>
      <c r="B5007" s="19" t="n">
        <v>7175</v>
      </c>
      <c r="C5007" s="8" t="s">
        <v>1439</v>
      </c>
      <c r="D5007" s="28" t="n">
        <v>41883</v>
      </c>
      <c r="E5007" s="11" t="s">
        <v>2328</v>
      </c>
      <c r="F5007" s="12" t="s">
        <v>18</v>
      </c>
      <c r="G5007" s="12" t="n">
        <v>1</v>
      </c>
      <c r="H5007" s="41" t="n">
        <v>2700</v>
      </c>
      <c r="I5007" s="41" t="n">
        <v>2700</v>
      </c>
      <c r="J5007" s="8" t="s">
        <v>2329</v>
      </c>
      <c r="K5007" s="43"/>
    </row>
    <row collapsed="false" customFormat="false" customHeight="false" hidden="false" ht="22.5" outlineLevel="0" r="5008">
      <c r="A5008" s="14" t="s">
        <v>50</v>
      </c>
      <c r="B5008" s="8" t="n">
        <v>7176</v>
      </c>
      <c r="C5008" s="8" t="s">
        <v>840</v>
      </c>
      <c r="D5008" s="28" t="n">
        <v>41883</v>
      </c>
      <c r="E5008" s="11" t="s">
        <v>2330</v>
      </c>
      <c r="F5008" s="12" t="s">
        <v>18</v>
      </c>
      <c r="G5008" s="12" t="n">
        <v>1</v>
      </c>
      <c r="H5008" s="41" t="n">
        <v>1249</v>
      </c>
      <c r="I5008" s="41" t="n">
        <v>1249</v>
      </c>
      <c r="J5008" s="8" t="s">
        <v>2329</v>
      </c>
    </row>
    <row collapsed="false" customFormat="false" customHeight="false" hidden="false" ht="22.5" outlineLevel="0" r="5009">
      <c r="A5009" s="14" t="s">
        <v>50</v>
      </c>
      <c r="B5009" s="8" t="n">
        <v>7177</v>
      </c>
      <c r="C5009" s="8" t="s">
        <v>840</v>
      </c>
      <c r="D5009" s="28" t="n">
        <v>41883</v>
      </c>
      <c r="E5009" s="11" t="s">
        <v>2331</v>
      </c>
      <c r="F5009" s="12" t="s">
        <v>18</v>
      </c>
      <c r="G5009" s="12" t="n">
        <v>1</v>
      </c>
      <c r="H5009" s="41" t="n">
        <v>1249</v>
      </c>
      <c r="I5009" s="41" t="n">
        <v>1249</v>
      </c>
      <c r="J5009" s="8" t="s">
        <v>2329</v>
      </c>
    </row>
    <row collapsed="false" customFormat="false" customHeight="false" hidden="false" ht="22.5" outlineLevel="0" r="5010">
      <c r="A5010" s="14" t="s">
        <v>50</v>
      </c>
      <c r="B5010" s="8" t="n">
        <v>7178</v>
      </c>
      <c r="C5010" s="8" t="s">
        <v>840</v>
      </c>
      <c r="D5010" s="28" t="n">
        <v>41883</v>
      </c>
      <c r="E5010" s="11" t="s">
        <v>2332</v>
      </c>
      <c r="F5010" s="12" t="s">
        <v>18</v>
      </c>
      <c r="G5010" s="12" t="n">
        <v>1</v>
      </c>
      <c r="H5010" s="41" t="n">
        <v>1249</v>
      </c>
      <c r="I5010" s="41" t="n">
        <v>1249</v>
      </c>
      <c r="J5010" s="8" t="s">
        <v>2329</v>
      </c>
    </row>
    <row collapsed="false" customFormat="false" customHeight="false" hidden="false" ht="22.5" outlineLevel="0" r="5011">
      <c r="A5011" s="14" t="s">
        <v>50</v>
      </c>
      <c r="B5011" s="8" t="n">
        <v>7179</v>
      </c>
      <c r="C5011" s="8" t="s">
        <v>840</v>
      </c>
      <c r="D5011" s="28" t="n">
        <v>41883</v>
      </c>
      <c r="E5011" s="11" t="s">
        <v>2333</v>
      </c>
      <c r="F5011" s="12" t="s">
        <v>18</v>
      </c>
      <c r="G5011" s="12" t="n">
        <v>1</v>
      </c>
      <c r="H5011" s="41" t="n">
        <v>1249</v>
      </c>
      <c r="I5011" s="41" t="n">
        <v>1249</v>
      </c>
      <c r="J5011" s="8" t="s">
        <v>2329</v>
      </c>
    </row>
    <row collapsed="false" customFormat="false" customHeight="false" hidden="false" ht="22.5" outlineLevel="0" r="5012">
      <c r="A5012" s="14" t="s">
        <v>50</v>
      </c>
      <c r="B5012" s="8" t="n">
        <v>7180</v>
      </c>
      <c r="C5012" s="8" t="s">
        <v>840</v>
      </c>
      <c r="D5012" s="28" t="n">
        <v>41883</v>
      </c>
      <c r="E5012" s="11" t="s">
        <v>2334</v>
      </c>
      <c r="F5012" s="12" t="s">
        <v>18</v>
      </c>
      <c r="G5012" s="12" t="n">
        <v>1</v>
      </c>
      <c r="H5012" s="41" t="n">
        <v>1249</v>
      </c>
      <c r="I5012" s="41" t="n">
        <v>1249</v>
      </c>
      <c r="J5012" s="8" t="s">
        <v>2329</v>
      </c>
    </row>
    <row collapsed="false" customFormat="false" customHeight="false" hidden="false" ht="22.5" outlineLevel="0" r="5013">
      <c r="A5013" s="14" t="s">
        <v>50</v>
      </c>
      <c r="B5013" s="8" t="n">
        <v>7181</v>
      </c>
      <c r="C5013" s="8" t="s">
        <v>840</v>
      </c>
      <c r="D5013" s="28" t="n">
        <v>41883</v>
      </c>
      <c r="E5013" s="11" t="s">
        <v>2335</v>
      </c>
      <c r="F5013" s="12" t="s">
        <v>18</v>
      </c>
      <c r="G5013" s="12" t="n">
        <v>1</v>
      </c>
      <c r="H5013" s="41" t="n">
        <v>1249</v>
      </c>
      <c r="I5013" s="41" t="n">
        <v>1249</v>
      </c>
      <c r="J5013" s="8" t="s">
        <v>2329</v>
      </c>
    </row>
    <row collapsed="false" customFormat="false" customHeight="false" hidden="false" ht="22.5" outlineLevel="0" r="5014">
      <c r="A5014" s="14" t="s">
        <v>50</v>
      </c>
      <c r="B5014" s="8" t="n">
        <v>7182</v>
      </c>
      <c r="C5014" s="8" t="s">
        <v>840</v>
      </c>
      <c r="D5014" s="28" t="n">
        <v>41883</v>
      </c>
      <c r="E5014" s="11" t="s">
        <v>2336</v>
      </c>
      <c r="F5014" s="12" t="s">
        <v>18</v>
      </c>
      <c r="G5014" s="12" t="n">
        <v>1</v>
      </c>
      <c r="H5014" s="41" t="n">
        <v>1249</v>
      </c>
      <c r="I5014" s="41" t="n">
        <v>1249</v>
      </c>
      <c r="J5014" s="8" t="s">
        <v>2329</v>
      </c>
    </row>
    <row collapsed="false" customFormat="false" customHeight="false" hidden="false" ht="22.5" outlineLevel="0" r="5015">
      <c r="A5015" s="14" t="s">
        <v>50</v>
      </c>
      <c r="B5015" s="8" t="n">
        <v>7183</v>
      </c>
      <c r="C5015" s="8" t="s">
        <v>840</v>
      </c>
      <c r="D5015" s="28" t="n">
        <v>41883</v>
      </c>
      <c r="E5015" s="11" t="s">
        <v>2337</v>
      </c>
      <c r="F5015" s="12" t="s">
        <v>18</v>
      </c>
      <c r="G5015" s="12" t="n">
        <v>1</v>
      </c>
      <c r="H5015" s="41" t="n">
        <v>1249</v>
      </c>
      <c r="I5015" s="41" t="n">
        <v>1249</v>
      </c>
      <c r="J5015" s="8" t="s">
        <v>2329</v>
      </c>
    </row>
    <row collapsed="false" customFormat="false" customHeight="false" hidden="false" ht="22.5" outlineLevel="0" r="5016">
      <c r="A5016" s="14" t="s">
        <v>50</v>
      </c>
      <c r="B5016" s="8" t="n">
        <v>7184</v>
      </c>
      <c r="C5016" s="8" t="s">
        <v>840</v>
      </c>
      <c r="D5016" s="28" t="n">
        <v>41883</v>
      </c>
      <c r="E5016" s="11" t="s">
        <v>2338</v>
      </c>
      <c r="F5016" s="12" t="s">
        <v>18</v>
      </c>
      <c r="G5016" s="12" t="n">
        <v>1</v>
      </c>
      <c r="H5016" s="41" t="n">
        <v>1249</v>
      </c>
      <c r="I5016" s="41" t="n">
        <v>1249</v>
      </c>
      <c r="J5016" s="8" t="s">
        <v>2329</v>
      </c>
    </row>
    <row collapsed="false" customFormat="false" customHeight="false" hidden="false" ht="22.5" outlineLevel="0" r="5017">
      <c r="A5017" s="14" t="s">
        <v>50</v>
      </c>
      <c r="B5017" s="8" t="n">
        <v>7185</v>
      </c>
      <c r="C5017" s="8" t="s">
        <v>840</v>
      </c>
      <c r="D5017" s="28" t="n">
        <v>41883</v>
      </c>
      <c r="E5017" s="11" t="s">
        <v>2339</v>
      </c>
      <c r="F5017" s="12" t="s">
        <v>18</v>
      </c>
      <c r="G5017" s="12" t="n">
        <v>1</v>
      </c>
      <c r="H5017" s="41" t="n">
        <v>1249</v>
      </c>
      <c r="I5017" s="41" t="n">
        <v>1249</v>
      </c>
      <c r="J5017" s="8" t="s">
        <v>2329</v>
      </c>
    </row>
    <row collapsed="false" customFormat="false" customHeight="false" hidden="false" ht="22.5" outlineLevel="0" r="5018">
      <c r="A5018" s="14" t="s">
        <v>50</v>
      </c>
      <c r="B5018" s="8" t="n">
        <v>7186</v>
      </c>
      <c r="C5018" s="8" t="s">
        <v>840</v>
      </c>
      <c r="D5018" s="28" t="n">
        <v>41883</v>
      </c>
      <c r="E5018" s="11" t="s">
        <v>2340</v>
      </c>
      <c r="F5018" s="12" t="s">
        <v>18</v>
      </c>
      <c r="G5018" s="12" t="n">
        <v>1</v>
      </c>
      <c r="H5018" s="41" t="n">
        <v>1249</v>
      </c>
      <c r="I5018" s="41" t="n">
        <v>1249</v>
      </c>
      <c r="J5018" s="8" t="s">
        <v>2329</v>
      </c>
    </row>
    <row collapsed="false" customFormat="false" customHeight="false" hidden="false" ht="22.5" outlineLevel="0" r="5019">
      <c r="A5019" s="14" t="s">
        <v>50</v>
      </c>
      <c r="B5019" s="8" t="n">
        <v>7187</v>
      </c>
      <c r="C5019" s="8" t="s">
        <v>840</v>
      </c>
      <c r="D5019" s="28" t="n">
        <v>41883</v>
      </c>
      <c r="E5019" s="11" t="s">
        <v>2341</v>
      </c>
      <c r="F5019" s="12" t="s">
        <v>18</v>
      </c>
      <c r="G5019" s="12" t="n">
        <v>1</v>
      </c>
      <c r="H5019" s="41" t="n">
        <v>1249</v>
      </c>
      <c r="I5019" s="41" t="n">
        <v>1249</v>
      </c>
      <c r="J5019" s="8" t="s">
        <v>2329</v>
      </c>
    </row>
    <row collapsed="false" customFormat="false" customHeight="false" hidden="false" ht="22.5" outlineLevel="0" r="5020">
      <c r="A5020" s="14" t="s">
        <v>50</v>
      </c>
      <c r="B5020" s="8" t="n">
        <v>7188</v>
      </c>
      <c r="C5020" s="8" t="s">
        <v>840</v>
      </c>
      <c r="D5020" s="28" t="n">
        <v>41883</v>
      </c>
      <c r="E5020" s="11" t="s">
        <v>2342</v>
      </c>
      <c r="F5020" s="12" t="s">
        <v>18</v>
      </c>
      <c r="G5020" s="12" t="n">
        <v>1</v>
      </c>
      <c r="H5020" s="41" t="n">
        <v>1249</v>
      </c>
      <c r="I5020" s="41" t="n">
        <v>1249</v>
      </c>
      <c r="J5020" s="8" t="s">
        <v>2329</v>
      </c>
    </row>
    <row collapsed="false" customFormat="false" customHeight="false" hidden="false" ht="22.5" outlineLevel="0" r="5021">
      <c r="A5021" s="14" t="s">
        <v>95</v>
      </c>
      <c r="B5021" s="19" t="n">
        <v>7189</v>
      </c>
      <c r="C5021" s="8" t="s">
        <v>840</v>
      </c>
      <c r="D5021" s="28" t="n">
        <v>41883</v>
      </c>
      <c r="E5021" s="11" t="s">
        <v>2343</v>
      </c>
      <c r="F5021" s="12" t="s">
        <v>18</v>
      </c>
      <c r="G5021" s="12" t="n">
        <v>1</v>
      </c>
      <c r="H5021" s="41" t="n">
        <v>399</v>
      </c>
      <c r="I5021" s="41" t="n">
        <v>399</v>
      </c>
      <c r="J5021" s="8" t="s">
        <v>2329</v>
      </c>
    </row>
    <row collapsed="false" customFormat="false" customHeight="false" hidden="false" ht="22.5" outlineLevel="0" r="5022">
      <c r="A5022" s="14" t="s">
        <v>50</v>
      </c>
      <c r="B5022" s="19" t="n">
        <v>7190</v>
      </c>
      <c r="C5022" s="8" t="s">
        <v>840</v>
      </c>
      <c r="D5022" s="28" t="n">
        <v>41883</v>
      </c>
      <c r="E5022" s="11" t="s">
        <v>2344</v>
      </c>
      <c r="F5022" s="12" t="s">
        <v>18</v>
      </c>
      <c r="G5022" s="12" t="n">
        <v>1</v>
      </c>
      <c r="H5022" s="41" t="n">
        <v>1249</v>
      </c>
      <c r="I5022" s="41" t="n">
        <v>1249</v>
      </c>
      <c r="J5022" s="8" t="s">
        <v>2329</v>
      </c>
    </row>
    <row collapsed="false" customFormat="false" customHeight="false" hidden="false" ht="22.5" outlineLevel="0" r="5023">
      <c r="A5023" s="14" t="s">
        <v>25</v>
      </c>
      <c r="B5023" s="19" t="n">
        <v>7191</v>
      </c>
      <c r="C5023" s="8" t="s">
        <v>840</v>
      </c>
      <c r="D5023" s="28" t="n">
        <v>41883</v>
      </c>
      <c r="E5023" s="11" t="s">
        <v>2345</v>
      </c>
      <c r="F5023" s="12" t="s">
        <v>18</v>
      </c>
      <c r="G5023" s="12" t="n">
        <v>1</v>
      </c>
      <c r="H5023" s="41" t="n">
        <v>2948</v>
      </c>
      <c r="I5023" s="41" t="n">
        <v>2948</v>
      </c>
      <c r="J5023" s="8" t="s">
        <v>2329</v>
      </c>
    </row>
    <row collapsed="false" customFormat="false" customHeight="false" hidden="false" ht="22.5" outlineLevel="0" r="5024">
      <c r="A5024" s="14" t="s">
        <v>25</v>
      </c>
      <c r="B5024" s="19" t="n">
        <v>7192</v>
      </c>
      <c r="C5024" s="8" t="s">
        <v>840</v>
      </c>
      <c r="D5024" s="28" t="n">
        <v>41883</v>
      </c>
      <c r="E5024" s="11" t="s">
        <v>2346</v>
      </c>
      <c r="F5024" s="12" t="s">
        <v>18</v>
      </c>
      <c r="G5024" s="12" t="n">
        <v>1</v>
      </c>
      <c r="H5024" s="41" t="n">
        <v>490</v>
      </c>
      <c r="I5024" s="41" t="n">
        <v>490</v>
      </c>
      <c r="J5024" s="8" t="s">
        <v>2329</v>
      </c>
    </row>
    <row collapsed="false" customFormat="false" customHeight="false" hidden="false" ht="22.5" outlineLevel="0" r="5025">
      <c r="A5025" s="14" t="s">
        <v>25</v>
      </c>
      <c r="B5025" s="19" t="n">
        <v>7200</v>
      </c>
      <c r="C5025" s="8" t="s">
        <v>840</v>
      </c>
      <c r="D5025" s="28" t="n">
        <v>41883</v>
      </c>
      <c r="E5025" s="11" t="s">
        <v>2347</v>
      </c>
      <c r="F5025" s="12" t="s">
        <v>18</v>
      </c>
      <c r="G5025" s="12" t="n">
        <v>1</v>
      </c>
      <c r="H5025" s="41" t="n">
        <v>350</v>
      </c>
      <c r="I5025" s="41" t="n">
        <v>350</v>
      </c>
      <c r="J5025" s="8" t="s">
        <v>2329</v>
      </c>
    </row>
    <row collapsed="false" customFormat="false" customHeight="false" hidden="false" ht="22.5" outlineLevel="0" r="5026">
      <c r="A5026" s="14" t="s">
        <v>50</v>
      </c>
      <c r="B5026" s="19" t="n">
        <v>7193</v>
      </c>
      <c r="C5026" s="8" t="s">
        <v>840</v>
      </c>
      <c r="D5026" s="28" t="n">
        <v>41883</v>
      </c>
      <c r="E5026" s="11" t="s">
        <v>2348</v>
      </c>
      <c r="F5026" s="12" t="s">
        <v>18</v>
      </c>
      <c r="G5026" s="12" t="n">
        <v>1</v>
      </c>
      <c r="H5026" s="41" t="n">
        <v>4530</v>
      </c>
      <c r="I5026" s="41" t="n">
        <v>4530</v>
      </c>
      <c r="J5026" s="8" t="s">
        <v>2329</v>
      </c>
    </row>
    <row collapsed="false" customFormat="false" customHeight="false" hidden="false" ht="22.5" outlineLevel="0" r="5027">
      <c r="A5027" s="14" t="s">
        <v>50</v>
      </c>
      <c r="B5027" s="19" t="n">
        <v>7197</v>
      </c>
      <c r="C5027" s="8" t="s">
        <v>840</v>
      </c>
      <c r="D5027" s="28" t="n">
        <v>41883</v>
      </c>
      <c r="E5027" s="11" t="s">
        <v>2349</v>
      </c>
      <c r="F5027" s="12" t="s">
        <v>18</v>
      </c>
      <c r="G5027" s="12" t="n">
        <v>1</v>
      </c>
      <c r="H5027" s="41" t="n">
        <v>2299</v>
      </c>
      <c r="I5027" s="41" t="n">
        <v>2299</v>
      </c>
      <c r="J5027" s="8" t="s">
        <v>2329</v>
      </c>
    </row>
    <row collapsed="false" customFormat="false" customHeight="false" hidden="false" ht="22.5" outlineLevel="0" r="5028">
      <c r="A5028" s="14" t="s">
        <v>50</v>
      </c>
      <c r="B5028" s="19" t="n">
        <v>7195</v>
      </c>
      <c r="C5028" s="8" t="s">
        <v>840</v>
      </c>
      <c r="D5028" s="28" t="n">
        <v>41883</v>
      </c>
      <c r="E5028" s="11" t="s">
        <v>2350</v>
      </c>
      <c r="F5028" s="12" t="s">
        <v>18</v>
      </c>
      <c r="G5028" s="12" t="n">
        <v>1</v>
      </c>
      <c r="H5028" s="41" t="n">
        <v>59.9</v>
      </c>
      <c r="I5028" s="41" t="n">
        <v>59.9</v>
      </c>
      <c r="J5028" s="8" t="s">
        <v>2329</v>
      </c>
    </row>
    <row collapsed="false" customFormat="false" customHeight="false" hidden="false" ht="22.5" outlineLevel="0" r="5029">
      <c r="A5029" s="14" t="s">
        <v>50</v>
      </c>
      <c r="B5029" s="19" t="n">
        <v>7196</v>
      </c>
      <c r="C5029" s="8" t="s">
        <v>840</v>
      </c>
      <c r="D5029" s="28" t="n">
        <v>41883</v>
      </c>
      <c r="E5029" s="11" t="s">
        <v>2351</v>
      </c>
      <c r="F5029" s="12" t="s">
        <v>18</v>
      </c>
      <c r="G5029" s="12" t="n">
        <v>1</v>
      </c>
      <c r="H5029" s="41" t="n">
        <v>57.9</v>
      </c>
      <c r="I5029" s="41" t="n">
        <v>57.9</v>
      </c>
      <c r="J5029" s="8" t="s">
        <v>2329</v>
      </c>
    </row>
    <row collapsed="false" customFormat="false" customHeight="false" hidden="false" ht="22.5" outlineLevel="0" r="5030">
      <c r="A5030" s="14" t="s">
        <v>50</v>
      </c>
      <c r="B5030" s="19" t="n">
        <v>7194</v>
      </c>
      <c r="C5030" s="8" t="s">
        <v>840</v>
      </c>
      <c r="D5030" s="28" t="n">
        <v>41883</v>
      </c>
      <c r="E5030" s="11" t="s">
        <v>2352</v>
      </c>
      <c r="F5030" s="12" t="s">
        <v>18</v>
      </c>
      <c r="G5030" s="12" t="n">
        <v>1</v>
      </c>
      <c r="H5030" s="41" t="n">
        <v>89.9</v>
      </c>
      <c r="I5030" s="41" t="n">
        <v>89.9</v>
      </c>
      <c r="J5030" s="8" t="s">
        <v>2329</v>
      </c>
    </row>
    <row collapsed="false" customFormat="false" customHeight="false" hidden="false" ht="22.5" outlineLevel="0" r="5031">
      <c r="A5031" s="14" t="s">
        <v>25</v>
      </c>
      <c r="B5031" s="19" t="n">
        <v>7198</v>
      </c>
      <c r="C5031" s="8" t="s">
        <v>840</v>
      </c>
      <c r="D5031" s="28" t="n">
        <v>41883</v>
      </c>
      <c r="E5031" s="11" t="s">
        <v>2353</v>
      </c>
      <c r="F5031" s="12" t="s">
        <v>18</v>
      </c>
      <c r="G5031" s="12" t="n">
        <v>1</v>
      </c>
      <c r="H5031" s="41" t="n">
        <v>249</v>
      </c>
      <c r="I5031" s="41" t="n">
        <v>249</v>
      </c>
      <c r="J5031" s="8" t="s">
        <v>2329</v>
      </c>
    </row>
    <row collapsed="false" customFormat="false" customHeight="false" hidden="false" ht="22.5" outlineLevel="0" r="5032">
      <c r="A5032" s="14" t="s">
        <v>70</v>
      </c>
      <c r="B5032" s="19" t="n">
        <v>7199</v>
      </c>
      <c r="C5032" s="8" t="s">
        <v>840</v>
      </c>
      <c r="D5032" s="28" t="n">
        <v>41883</v>
      </c>
      <c r="E5032" s="11" t="s">
        <v>2354</v>
      </c>
      <c r="F5032" s="12" t="s">
        <v>18</v>
      </c>
      <c r="G5032" s="12" t="n">
        <v>1</v>
      </c>
      <c r="H5032" s="41" t="n">
        <v>15.9</v>
      </c>
      <c r="I5032" s="41" t="n">
        <v>15.9</v>
      </c>
      <c r="J5032" s="8" t="s">
        <v>2329</v>
      </c>
    </row>
    <row collapsed="false" customFormat="false" customHeight="false" hidden="false" ht="22.5" outlineLevel="0" r="5033">
      <c r="A5033" s="8" t="s">
        <v>95</v>
      </c>
      <c r="B5033" s="19" t="n">
        <v>7345</v>
      </c>
      <c r="C5033" s="8" t="s">
        <v>65</v>
      </c>
      <c r="D5033" s="28" t="n">
        <v>41821</v>
      </c>
      <c r="E5033" s="11" t="s">
        <v>2355</v>
      </c>
      <c r="F5033" s="12" t="s">
        <v>18</v>
      </c>
      <c r="G5033" s="12" t="n">
        <v>1</v>
      </c>
      <c r="H5033" s="41" t="n">
        <v>1990</v>
      </c>
      <c r="I5033" s="41" t="n">
        <v>1990</v>
      </c>
      <c r="J5033" s="8" t="s">
        <v>2356</v>
      </c>
    </row>
    <row collapsed="false" customFormat="false" customHeight="false" hidden="false" ht="22.5" outlineLevel="0" r="5034">
      <c r="A5034" s="8" t="s">
        <v>95</v>
      </c>
      <c r="B5034" s="19" t="n">
        <v>7346</v>
      </c>
      <c r="C5034" s="15" t="s">
        <v>114</v>
      </c>
      <c r="D5034" s="28" t="n">
        <v>41821</v>
      </c>
      <c r="E5034" s="11" t="s">
        <v>2355</v>
      </c>
      <c r="F5034" s="12" t="s">
        <v>18</v>
      </c>
      <c r="G5034" s="12" t="n">
        <v>1</v>
      </c>
      <c r="H5034" s="41" t="n">
        <v>1990</v>
      </c>
      <c r="I5034" s="41" t="n">
        <v>1990</v>
      </c>
      <c r="J5034" s="8" t="s">
        <v>2356</v>
      </c>
    </row>
    <row collapsed="false" customFormat="false" customHeight="false" hidden="false" ht="22.5" outlineLevel="0" r="5035">
      <c r="A5035" s="8" t="s">
        <v>95</v>
      </c>
      <c r="B5035" s="19" t="n">
        <v>7347</v>
      </c>
      <c r="C5035" s="8" t="s">
        <v>65</v>
      </c>
      <c r="D5035" s="28" t="n">
        <v>41821</v>
      </c>
      <c r="E5035" s="11" t="s">
        <v>2355</v>
      </c>
      <c r="F5035" s="12" t="s">
        <v>18</v>
      </c>
      <c r="G5035" s="12" t="n">
        <v>1</v>
      </c>
      <c r="H5035" s="41" t="n">
        <v>1990</v>
      </c>
      <c r="I5035" s="41" t="n">
        <v>1990</v>
      </c>
      <c r="J5035" s="8" t="s">
        <v>2356</v>
      </c>
    </row>
    <row collapsed="false" customFormat="false" customHeight="false" hidden="false" ht="22.5" outlineLevel="0" r="5036">
      <c r="A5036" s="8" t="s">
        <v>95</v>
      </c>
      <c r="B5036" s="19" t="n">
        <v>7348</v>
      </c>
      <c r="C5036" s="8" t="s">
        <v>65</v>
      </c>
      <c r="D5036" s="28" t="n">
        <v>41821</v>
      </c>
      <c r="E5036" s="11" t="s">
        <v>2355</v>
      </c>
      <c r="F5036" s="12" t="s">
        <v>18</v>
      </c>
      <c r="G5036" s="12" t="n">
        <v>1</v>
      </c>
      <c r="H5036" s="41" t="n">
        <v>1990</v>
      </c>
      <c r="I5036" s="41" t="n">
        <v>1990</v>
      </c>
      <c r="J5036" s="8" t="s">
        <v>2356</v>
      </c>
    </row>
    <row collapsed="false" customFormat="false" customHeight="false" hidden="false" ht="22.5" outlineLevel="0" r="5037">
      <c r="A5037" s="8" t="s">
        <v>15</v>
      </c>
      <c r="B5037" s="9" t="s">
        <v>2357</v>
      </c>
      <c r="C5037" s="15" t="s">
        <v>38</v>
      </c>
      <c r="D5037" s="10" t="n">
        <v>40878</v>
      </c>
      <c r="E5037" s="11" t="s">
        <v>39</v>
      </c>
      <c r="F5037" s="12" t="s">
        <v>18</v>
      </c>
      <c r="G5037" s="12" t="n">
        <v>2</v>
      </c>
      <c r="H5037" s="13" t="n">
        <v>838.75</v>
      </c>
      <c r="I5037" s="13" t="n">
        <f aca="false">+H5037*G5037</f>
        <v>1677.5</v>
      </c>
      <c r="J5037" s="12" t="s">
        <v>37</v>
      </c>
    </row>
    <row collapsed="false" customFormat="false" customHeight="false" hidden="false" ht="15" outlineLevel="0" r="5038">
      <c r="A5038" s="14" t="s">
        <v>25</v>
      </c>
      <c r="B5038" s="9" t="s">
        <v>2358</v>
      </c>
      <c r="C5038" s="15" t="s">
        <v>26</v>
      </c>
      <c r="D5038" s="10" t="n">
        <v>40878</v>
      </c>
      <c r="E5038" s="11" t="s">
        <v>77</v>
      </c>
      <c r="F5038" s="12" t="s">
        <v>18</v>
      </c>
      <c r="G5038" s="12" t="n">
        <v>2</v>
      </c>
      <c r="H5038" s="13" t="n">
        <v>2099.93</v>
      </c>
      <c r="I5038" s="13" t="n">
        <f aca="false">+H5038*G5038</f>
        <v>4199.86</v>
      </c>
      <c r="J5038" s="12" t="s">
        <v>78</v>
      </c>
    </row>
    <row collapsed="false" customFormat="false" customHeight="false" hidden="false" ht="15" outlineLevel="0" r="5039">
      <c r="A5039" s="14" t="s">
        <v>25</v>
      </c>
      <c r="B5039" s="9" t="s">
        <v>2359</v>
      </c>
      <c r="C5039" s="15" t="s">
        <v>26</v>
      </c>
      <c r="D5039" s="10" t="n">
        <v>40878</v>
      </c>
      <c r="E5039" s="11" t="s">
        <v>77</v>
      </c>
      <c r="F5039" s="12" t="s">
        <v>18</v>
      </c>
      <c r="G5039" s="12" t="n">
        <v>7</v>
      </c>
      <c r="H5039" s="13" t="n">
        <v>2099.93</v>
      </c>
      <c r="I5039" s="13" t="n">
        <f aca="false">+H5039*G5039</f>
        <v>14699.51</v>
      </c>
      <c r="J5039" s="12" t="s">
        <v>78</v>
      </c>
    </row>
    <row collapsed="false" customFormat="false" customHeight="false" hidden="false" ht="15" outlineLevel="0" r="5040">
      <c r="A5040" s="14" t="s">
        <v>25</v>
      </c>
      <c r="B5040" s="9" t="s">
        <v>2360</v>
      </c>
      <c r="C5040" s="15" t="s">
        <v>26</v>
      </c>
      <c r="D5040" s="10" t="n">
        <v>40878</v>
      </c>
      <c r="E5040" s="11" t="s">
        <v>2361</v>
      </c>
      <c r="F5040" s="12" t="s">
        <v>18</v>
      </c>
      <c r="G5040" s="12" t="n">
        <v>3</v>
      </c>
      <c r="H5040" s="13" t="n">
        <v>1890</v>
      </c>
      <c r="I5040" s="13" t="n">
        <f aca="false">+H5040*G5040</f>
        <v>5670</v>
      </c>
      <c r="J5040" s="12" t="s">
        <v>247</v>
      </c>
    </row>
    <row collapsed="false" customFormat="false" customHeight="false" hidden="false" ht="15" outlineLevel="0" r="5041">
      <c r="A5041" s="8" t="s">
        <v>50</v>
      </c>
      <c r="B5041" s="9" t="s">
        <v>2362</v>
      </c>
      <c r="C5041" s="15" t="s">
        <v>26</v>
      </c>
      <c r="D5041" s="10" t="n">
        <v>40878</v>
      </c>
      <c r="E5041" s="11" t="s">
        <v>249</v>
      </c>
      <c r="F5041" s="12" t="s">
        <v>18</v>
      </c>
      <c r="G5041" s="12" t="n">
        <v>2</v>
      </c>
      <c r="H5041" s="13" t="n">
        <v>1000</v>
      </c>
      <c r="I5041" s="13" t="n">
        <f aca="false">+H5041*G5041</f>
        <v>2000</v>
      </c>
      <c r="J5041" s="12" t="s">
        <v>247</v>
      </c>
    </row>
    <row collapsed="false" customFormat="false" customHeight="false" hidden="false" ht="15" outlineLevel="0" r="5042">
      <c r="A5042" s="12" t="s">
        <v>67</v>
      </c>
      <c r="B5042" s="9" t="s">
        <v>2363</v>
      </c>
      <c r="C5042" s="15" t="s">
        <v>26</v>
      </c>
      <c r="D5042" s="10" t="n">
        <v>40878</v>
      </c>
      <c r="E5042" s="11" t="s">
        <v>279</v>
      </c>
      <c r="F5042" s="12" t="s">
        <v>18</v>
      </c>
      <c r="G5042" s="12" t="n">
        <v>5</v>
      </c>
      <c r="H5042" s="13" t="n">
        <v>198.4</v>
      </c>
      <c r="I5042" s="13" t="n">
        <f aca="false">+H5042*G5042</f>
        <v>992</v>
      </c>
      <c r="J5042" s="12" t="s">
        <v>273</v>
      </c>
    </row>
    <row collapsed="false" customFormat="false" customHeight="false" hidden="false" ht="15" outlineLevel="0" r="5043">
      <c r="A5043" s="8" t="s">
        <v>70</v>
      </c>
      <c r="B5043" s="9" t="s">
        <v>2364</v>
      </c>
      <c r="C5043" s="15" t="s">
        <v>355</v>
      </c>
      <c r="D5043" s="10" t="n">
        <v>40878</v>
      </c>
      <c r="E5043" s="11" t="s">
        <v>294</v>
      </c>
      <c r="F5043" s="12" t="s">
        <v>18</v>
      </c>
      <c r="G5043" s="12" t="n">
        <v>2</v>
      </c>
      <c r="H5043" s="13" t="n">
        <v>180</v>
      </c>
      <c r="I5043" s="13" t="n">
        <f aca="false">H5043*G5043</f>
        <v>360</v>
      </c>
      <c r="J5043" s="12" t="s">
        <v>293</v>
      </c>
    </row>
    <row collapsed="false" customFormat="false" customHeight="false" hidden="false" ht="15" outlineLevel="0" r="5044">
      <c r="A5044" s="12" t="s">
        <v>67</v>
      </c>
      <c r="B5044" s="9" t="s">
        <v>2365</v>
      </c>
      <c r="C5044" s="15" t="s">
        <v>123</v>
      </c>
      <c r="D5044" s="10" t="n">
        <v>40878</v>
      </c>
      <c r="E5044" s="11" t="s">
        <v>2366</v>
      </c>
      <c r="F5044" s="12" t="s">
        <v>18</v>
      </c>
      <c r="G5044" s="12" t="n">
        <v>300</v>
      </c>
      <c r="H5044" s="13" t="n">
        <v>4.64</v>
      </c>
      <c r="I5044" s="13" t="n">
        <f aca="false">+G5044*H5044</f>
        <v>1392</v>
      </c>
      <c r="J5044" s="12" t="s">
        <v>298</v>
      </c>
    </row>
    <row collapsed="false" customFormat="false" customHeight="false" hidden="false" ht="15" outlineLevel="0" r="5045">
      <c r="A5045" s="14" t="s">
        <v>25</v>
      </c>
      <c r="B5045" s="9" t="s">
        <v>2367</v>
      </c>
      <c r="C5045" s="15" t="s">
        <v>26</v>
      </c>
      <c r="D5045" s="10" t="n">
        <v>40878</v>
      </c>
      <c r="E5045" s="11" t="s">
        <v>351</v>
      </c>
      <c r="F5045" s="12" t="s">
        <v>18</v>
      </c>
      <c r="G5045" s="12" t="n">
        <v>2</v>
      </c>
      <c r="H5045" s="13" t="n">
        <v>39.43</v>
      </c>
      <c r="I5045" s="13" t="n">
        <f aca="false">+H5045*G5045</f>
        <v>78.86</v>
      </c>
      <c r="J5045" s="12" t="s">
        <v>350</v>
      </c>
    </row>
    <row collapsed="false" customFormat="false" customHeight="false" hidden="false" ht="15" outlineLevel="0" r="5046">
      <c r="A5046" s="14" t="s">
        <v>25</v>
      </c>
      <c r="B5046" s="9" t="s">
        <v>2368</v>
      </c>
      <c r="C5046" s="15" t="s">
        <v>152</v>
      </c>
      <c r="D5046" s="10" t="n">
        <v>40878</v>
      </c>
      <c r="E5046" s="11" t="s">
        <v>351</v>
      </c>
      <c r="F5046" s="12" t="s">
        <v>18</v>
      </c>
      <c r="G5046" s="12" t="n">
        <v>2</v>
      </c>
      <c r="H5046" s="13" t="n">
        <v>39.43</v>
      </c>
      <c r="I5046" s="13" t="n">
        <f aca="false">H5046*G5046</f>
        <v>78.86</v>
      </c>
      <c r="J5046" s="12" t="s">
        <v>350</v>
      </c>
    </row>
    <row collapsed="false" customFormat="false" customHeight="false" hidden="false" ht="15" outlineLevel="0" r="5047">
      <c r="A5047" s="14" t="s">
        <v>25</v>
      </c>
      <c r="B5047" s="9" t="s">
        <v>2369</v>
      </c>
      <c r="C5047" s="15" t="s">
        <v>26</v>
      </c>
      <c r="D5047" s="10" t="n">
        <v>40878</v>
      </c>
      <c r="E5047" s="11" t="s">
        <v>351</v>
      </c>
      <c r="F5047" s="12" t="s">
        <v>18</v>
      </c>
      <c r="G5047" s="12" t="n">
        <v>2</v>
      </c>
      <c r="H5047" s="13" t="n">
        <v>39.43</v>
      </c>
      <c r="I5047" s="13" t="n">
        <f aca="false">+H5047*G5047</f>
        <v>78.86</v>
      </c>
      <c r="J5047" s="12" t="s">
        <v>350</v>
      </c>
    </row>
    <row collapsed="false" customFormat="false" customHeight="false" hidden="false" ht="15" outlineLevel="0" r="5048">
      <c r="A5048" s="14" t="s">
        <v>151</v>
      </c>
      <c r="B5048" s="9" t="s">
        <v>2370</v>
      </c>
      <c r="C5048" s="15" t="s">
        <v>357</v>
      </c>
      <c r="D5048" s="10" t="n">
        <v>40878</v>
      </c>
      <c r="E5048" s="11" t="s">
        <v>2371</v>
      </c>
      <c r="F5048" s="12" t="s">
        <v>18</v>
      </c>
      <c r="G5048" s="12" t="n">
        <v>2</v>
      </c>
      <c r="H5048" s="13" t="n">
        <v>119</v>
      </c>
      <c r="I5048" s="13" t="n">
        <f aca="false">H5048*G5048</f>
        <v>238</v>
      </c>
      <c r="J5048" s="12" t="s">
        <v>359</v>
      </c>
    </row>
    <row collapsed="false" customFormat="false" customHeight="false" hidden="false" ht="15" outlineLevel="0" r="5049">
      <c r="A5049" s="14" t="s">
        <v>151</v>
      </c>
      <c r="B5049" s="9" t="s">
        <v>2372</v>
      </c>
      <c r="C5049" s="15" t="s">
        <v>357</v>
      </c>
      <c r="D5049" s="10" t="n">
        <v>40878</v>
      </c>
      <c r="E5049" s="11" t="s">
        <v>2373</v>
      </c>
      <c r="F5049" s="12" t="s">
        <v>18</v>
      </c>
      <c r="G5049" s="12" t="n">
        <v>4</v>
      </c>
      <c r="H5049" s="13" t="n">
        <v>220</v>
      </c>
      <c r="I5049" s="13" t="n">
        <f aca="false">H5049*G5049</f>
        <v>880</v>
      </c>
      <c r="J5049" s="12" t="s">
        <v>359</v>
      </c>
    </row>
    <row collapsed="false" customFormat="false" customHeight="false" hidden="false" ht="15" outlineLevel="0" r="5050">
      <c r="A5050" s="14" t="s">
        <v>151</v>
      </c>
      <c r="B5050" s="9" t="s">
        <v>2374</v>
      </c>
      <c r="C5050" s="15" t="s">
        <v>357</v>
      </c>
      <c r="D5050" s="10" t="n">
        <v>40878</v>
      </c>
      <c r="E5050" s="11" t="s">
        <v>2375</v>
      </c>
      <c r="F5050" s="12" t="s">
        <v>18</v>
      </c>
      <c r="G5050" s="12" t="n">
        <v>4</v>
      </c>
      <c r="H5050" s="13" t="n">
        <v>300</v>
      </c>
      <c r="I5050" s="13" t="n">
        <f aca="false">H5050*G5050</f>
        <v>1200</v>
      </c>
      <c r="J5050" s="12" t="s">
        <v>359</v>
      </c>
    </row>
    <row collapsed="false" customFormat="false" customHeight="false" hidden="false" ht="15" outlineLevel="0" r="5051">
      <c r="A5051" s="14" t="s">
        <v>151</v>
      </c>
      <c r="B5051" s="9" t="s">
        <v>2376</v>
      </c>
      <c r="C5051" s="15" t="s">
        <v>357</v>
      </c>
      <c r="D5051" s="10" t="n">
        <v>40878</v>
      </c>
      <c r="E5051" s="11" t="s">
        <v>2377</v>
      </c>
      <c r="F5051" s="12" t="s">
        <v>18</v>
      </c>
      <c r="G5051" s="12" t="n">
        <v>2</v>
      </c>
      <c r="H5051" s="13" t="n">
        <v>287</v>
      </c>
      <c r="I5051" s="13" t="n">
        <f aca="false">H5051*G5051</f>
        <v>574</v>
      </c>
      <c r="J5051" s="12" t="s">
        <v>359</v>
      </c>
    </row>
    <row collapsed="false" customFormat="false" customHeight="false" hidden="false" ht="15" outlineLevel="0" r="5052">
      <c r="A5052" s="14" t="s">
        <v>151</v>
      </c>
      <c r="B5052" s="9" t="s">
        <v>2378</v>
      </c>
      <c r="C5052" s="15" t="s">
        <v>357</v>
      </c>
      <c r="D5052" s="10" t="n">
        <v>40878</v>
      </c>
      <c r="E5052" s="11" t="s">
        <v>2379</v>
      </c>
      <c r="F5052" s="12" t="s">
        <v>18</v>
      </c>
      <c r="G5052" s="12" t="n">
        <v>2</v>
      </c>
      <c r="H5052" s="13" t="n">
        <v>139</v>
      </c>
      <c r="I5052" s="13" t="n">
        <f aca="false">H5052*G5052</f>
        <v>278</v>
      </c>
      <c r="J5052" s="12" t="s">
        <v>359</v>
      </c>
    </row>
    <row collapsed="false" customFormat="false" customHeight="false" hidden="false" ht="15" outlineLevel="0" r="5053">
      <c r="A5053" s="14" t="s">
        <v>151</v>
      </c>
      <c r="B5053" s="9" t="s">
        <v>2380</v>
      </c>
      <c r="C5053" s="15" t="s">
        <v>357</v>
      </c>
      <c r="D5053" s="10" t="n">
        <v>40878</v>
      </c>
      <c r="E5053" s="11" t="s">
        <v>2381</v>
      </c>
      <c r="F5053" s="12" t="s">
        <v>18</v>
      </c>
      <c r="G5053" s="12" t="n">
        <v>4</v>
      </c>
      <c r="H5053" s="13" t="n">
        <v>213</v>
      </c>
      <c r="I5053" s="13" t="n">
        <f aca="false">H5053*G5053</f>
        <v>852</v>
      </c>
      <c r="J5053" s="12" t="s">
        <v>359</v>
      </c>
    </row>
    <row collapsed="false" customFormat="false" customHeight="false" hidden="false" ht="15" outlineLevel="0" r="5054">
      <c r="A5054" s="14" t="s">
        <v>151</v>
      </c>
      <c r="B5054" s="9" t="s">
        <v>2382</v>
      </c>
      <c r="C5054" s="15" t="s">
        <v>357</v>
      </c>
      <c r="D5054" s="10" t="n">
        <v>40878</v>
      </c>
      <c r="E5054" s="11" t="s">
        <v>2383</v>
      </c>
      <c r="F5054" s="12" t="s">
        <v>18</v>
      </c>
      <c r="G5054" s="12" t="n">
        <v>4</v>
      </c>
      <c r="H5054" s="13" t="n">
        <v>293</v>
      </c>
      <c r="I5054" s="13" t="n">
        <f aca="false">H5054*G5054</f>
        <v>1172</v>
      </c>
      <c r="J5054" s="12" t="s">
        <v>359</v>
      </c>
    </row>
    <row collapsed="false" customFormat="false" customHeight="false" hidden="false" ht="15" outlineLevel="0" r="5055">
      <c r="A5055" s="14" t="s">
        <v>151</v>
      </c>
      <c r="B5055" s="9" t="s">
        <v>2384</v>
      </c>
      <c r="C5055" s="15" t="s">
        <v>357</v>
      </c>
      <c r="D5055" s="10" t="n">
        <v>40878</v>
      </c>
      <c r="E5055" s="11" t="s">
        <v>2385</v>
      </c>
      <c r="F5055" s="12" t="s">
        <v>18</v>
      </c>
      <c r="G5055" s="12" t="n">
        <v>4</v>
      </c>
      <c r="H5055" s="13" t="n">
        <v>297</v>
      </c>
      <c r="I5055" s="13" t="n">
        <f aca="false">H5055*G5055</f>
        <v>1188</v>
      </c>
      <c r="J5055" s="12" t="s">
        <v>359</v>
      </c>
    </row>
    <row collapsed="false" customFormat="false" customHeight="false" hidden="false" ht="15" outlineLevel="0" r="5056">
      <c r="A5056" s="14" t="s">
        <v>151</v>
      </c>
      <c r="B5056" s="9" t="s">
        <v>2386</v>
      </c>
      <c r="C5056" s="15" t="s">
        <v>357</v>
      </c>
      <c r="D5056" s="10" t="n">
        <v>40878</v>
      </c>
      <c r="E5056" s="11" t="s">
        <v>2387</v>
      </c>
      <c r="F5056" s="12" t="s">
        <v>18</v>
      </c>
      <c r="G5056" s="12" t="n">
        <v>4</v>
      </c>
      <c r="H5056" s="13" t="n">
        <v>190</v>
      </c>
      <c r="I5056" s="13" t="n">
        <f aca="false">H5056*G5056</f>
        <v>760</v>
      </c>
      <c r="J5056" s="12" t="s">
        <v>359</v>
      </c>
    </row>
    <row collapsed="false" customFormat="false" customHeight="false" hidden="false" ht="15" outlineLevel="0" r="5057">
      <c r="A5057" s="14" t="s">
        <v>151</v>
      </c>
      <c r="B5057" s="9" t="s">
        <v>2388</v>
      </c>
      <c r="C5057" s="15" t="s">
        <v>357</v>
      </c>
      <c r="D5057" s="10" t="n">
        <v>40878</v>
      </c>
      <c r="E5057" s="11" t="s">
        <v>2389</v>
      </c>
      <c r="F5057" s="12" t="s">
        <v>18</v>
      </c>
      <c r="G5057" s="12" t="n">
        <v>4</v>
      </c>
      <c r="H5057" s="13" t="n">
        <v>136</v>
      </c>
      <c r="I5057" s="13" t="n">
        <f aca="false">H5057*G5057</f>
        <v>544</v>
      </c>
      <c r="J5057" s="12" t="s">
        <v>359</v>
      </c>
    </row>
    <row collapsed="false" customFormat="false" customHeight="false" hidden="false" ht="15" outlineLevel="0" r="5058">
      <c r="A5058" s="14" t="s">
        <v>151</v>
      </c>
      <c r="B5058" s="9" t="s">
        <v>2390</v>
      </c>
      <c r="C5058" s="15" t="s">
        <v>357</v>
      </c>
      <c r="D5058" s="10" t="n">
        <v>40878</v>
      </c>
      <c r="E5058" s="11" t="s">
        <v>2391</v>
      </c>
      <c r="F5058" s="12" t="s">
        <v>18</v>
      </c>
      <c r="G5058" s="12" t="n">
        <v>4</v>
      </c>
      <c r="H5058" s="13" t="n">
        <v>177</v>
      </c>
      <c r="I5058" s="13" t="n">
        <f aca="false">H5058*G5058</f>
        <v>708</v>
      </c>
      <c r="J5058" s="12" t="s">
        <v>359</v>
      </c>
    </row>
    <row collapsed="false" customFormat="false" customHeight="false" hidden="false" ht="15" outlineLevel="0" r="5059">
      <c r="A5059" s="14" t="s">
        <v>151</v>
      </c>
      <c r="B5059" s="9" t="s">
        <v>2392</v>
      </c>
      <c r="C5059" s="15" t="s">
        <v>357</v>
      </c>
      <c r="D5059" s="10" t="n">
        <v>40878</v>
      </c>
      <c r="E5059" s="11" t="s">
        <v>2393</v>
      </c>
      <c r="F5059" s="12" t="s">
        <v>18</v>
      </c>
      <c r="G5059" s="12" t="n">
        <v>4</v>
      </c>
      <c r="H5059" s="13" t="n">
        <v>237</v>
      </c>
      <c r="I5059" s="13" t="n">
        <f aca="false">H5059*G5059</f>
        <v>948</v>
      </c>
      <c r="J5059" s="12" t="s">
        <v>359</v>
      </c>
    </row>
    <row collapsed="false" customFormat="false" customHeight="false" hidden="false" ht="15" outlineLevel="0" r="5060">
      <c r="A5060" s="14" t="s">
        <v>151</v>
      </c>
      <c r="B5060" s="9" t="s">
        <v>2394</v>
      </c>
      <c r="C5060" s="15" t="s">
        <v>357</v>
      </c>
      <c r="D5060" s="10" t="n">
        <v>40878</v>
      </c>
      <c r="E5060" s="11" t="s">
        <v>2395</v>
      </c>
      <c r="F5060" s="12" t="s">
        <v>18</v>
      </c>
      <c r="G5060" s="12" t="n">
        <v>4</v>
      </c>
      <c r="H5060" s="13" t="n">
        <v>229</v>
      </c>
      <c r="I5060" s="13" t="n">
        <f aca="false">H5060*G5060</f>
        <v>916</v>
      </c>
      <c r="J5060" s="12" t="s">
        <v>359</v>
      </c>
    </row>
    <row collapsed="false" customFormat="false" customHeight="false" hidden="false" ht="15" outlineLevel="0" r="5061">
      <c r="A5061" s="14" t="s">
        <v>151</v>
      </c>
      <c r="B5061" s="9" t="s">
        <v>2396</v>
      </c>
      <c r="C5061" s="15" t="s">
        <v>357</v>
      </c>
      <c r="D5061" s="10" t="n">
        <v>40878</v>
      </c>
      <c r="E5061" s="11" t="s">
        <v>2397</v>
      </c>
      <c r="F5061" s="12" t="s">
        <v>18</v>
      </c>
      <c r="G5061" s="12" t="n">
        <v>4</v>
      </c>
      <c r="H5061" s="13" t="n">
        <v>80</v>
      </c>
      <c r="I5061" s="13" t="n">
        <f aca="false">H5061*G5061</f>
        <v>320</v>
      </c>
      <c r="J5061" s="12" t="s">
        <v>359</v>
      </c>
    </row>
    <row collapsed="false" customFormat="false" customHeight="false" hidden="false" ht="15" outlineLevel="0" r="5062">
      <c r="A5062" s="14" t="s">
        <v>151</v>
      </c>
      <c r="B5062" s="9" t="s">
        <v>2398</v>
      </c>
      <c r="C5062" s="15" t="s">
        <v>357</v>
      </c>
      <c r="D5062" s="10" t="n">
        <v>40878</v>
      </c>
      <c r="E5062" s="11" t="s">
        <v>2399</v>
      </c>
      <c r="F5062" s="12" t="s">
        <v>18</v>
      </c>
      <c r="G5062" s="12" t="n">
        <v>4</v>
      </c>
      <c r="H5062" s="13" t="n">
        <v>82</v>
      </c>
      <c r="I5062" s="13" t="n">
        <f aca="false">H5062*G5062</f>
        <v>328</v>
      </c>
      <c r="J5062" s="12" t="s">
        <v>359</v>
      </c>
    </row>
    <row collapsed="false" customFormat="false" customHeight="false" hidden="false" ht="15" outlineLevel="0" r="5063">
      <c r="A5063" s="14" t="s">
        <v>151</v>
      </c>
      <c r="B5063" s="9" t="s">
        <v>2400</v>
      </c>
      <c r="C5063" s="15" t="s">
        <v>357</v>
      </c>
      <c r="D5063" s="10" t="n">
        <v>40878</v>
      </c>
      <c r="E5063" s="11" t="s">
        <v>2401</v>
      </c>
      <c r="F5063" s="12" t="s">
        <v>18</v>
      </c>
      <c r="G5063" s="12" t="n">
        <v>2</v>
      </c>
      <c r="H5063" s="13" t="n">
        <v>119</v>
      </c>
      <c r="I5063" s="13" t="n">
        <f aca="false">H5063*G5063</f>
        <v>238</v>
      </c>
      <c r="J5063" s="12" t="s">
        <v>359</v>
      </c>
    </row>
    <row collapsed="false" customFormat="false" customHeight="false" hidden="false" ht="15" outlineLevel="0" r="5064">
      <c r="A5064" s="14" t="s">
        <v>151</v>
      </c>
      <c r="B5064" s="9" t="s">
        <v>2402</v>
      </c>
      <c r="C5064" s="15" t="s">
        <v>357</v>
      </c>
      <c r="D5064" s="10" t="n">
        <v>40878</v>
      </c>
      <c r="E5064" s="11" t="s">
        <v>2403</v>
      </c>
      <c r="F5064" s="12" t="s">
        <v>18</v>
      </c>
      <c r="G5064" s="12" t="n">
        <v>4</v>
      </c>
      <c r="H5064" s="13" t="n">
        <v>87</v>
      </c>
      <c r="I5064" s="13" t="n">
        <f aca="false">H5064*G5064</f>
        <v>348</v>
      </c>
      <c r="J5064" s="12" t="s">
        <v>359</v>
      </c>
    </row>
    <row collapsed="false" customFormat="false" customHeight="false" hidden="false" ht="15" outlineLevel="0" r="5065">
      <c r="A5065" s="14" t="s">
        <v>151</v>
      </c>
      <c r="B5065" s="9" t="s">
        <v>2404</v>
      </c>
      <c r="C5065" s="15" t="s">
        <v>357</v>
      </c>
      <c r="D5065" s="10" t="n">
        <v>40878</v>
      </c>
      <c r="E5065" s="11" t="s">
        <v>2405</v>
      </c>
      <c r="F5065" s="12" t="s">
        <v>18</v>
      </c>
      <c r="G5065" s="12" t="n">
        <v>3</v>
      </c>
      <c r="H5065" s="13" t="n">
        <v>178</v>
      </c>
      <c r="I5065" s="13" t="n">
        <f aca="false">H5065*G5065</f>
        <v>534</v>
      </c>
      <c r="J5065" s="12" t="s">
        <v>359</v>
      </c>
    </row>
    <row collapsed="false" customFormat="false" customHeight="false" hidden="false" ht="15" outlineLevel="0" r="5066">
      <c r="A5066" s="14" t="s">
        <v>151</v>
      </c>
      <c r="B5066" s="9" t="s">
        <v>2406</v>
      </c>
      <c r="C5066" s="15" t="s">
        <v>357</v>
      </c>
      <c r="D5066" s="10" t="n">
        <v>40878</v>
      </c>
      <c r="E5066" s="11" t="s">
        <v>2407</v>
      </c>
      <c r="F5066" s="12" t="s">
        <v>18</v>
      </c>
      <c r="G5066" s="12" t="n">
        <v>4</v>
      </c>
      <c r="H5066" s="13" t="n">
        <v>90</v>
      </c>
      <c r="I5066" s="13" t="n">
        <f aca="false">H5066*G5066</f>
        <v>360</v>
      </c>
      <c r="J5066" s="12" t="s">
        <v>359</v>
      </c>
    </row>
    <row collapsed="false" customFormat="false" customHeight="false" hidden="false" ht="15" outlineLevel="0" r="5067">
      <c r="A5067" s="14" t="s">
        <v>151</v>
      </c>
      <c r="B5067" s="9" t="s">
        <v>2408</v>
      </c>
      <c r="C5067" s="15" t="s">
        <v>357</v>
      </c>
      <c r="D5067" s="10" t="n">
        <v>40878</v>
      </c>
      <c r="E5067" s="11" t="s">
        <v>2409</v>
      </c>
      <c r="F5067" s="12" t="s">
        <v>18</v>
      </c>
      <c r="G5067" s="12" t="n">
        <v>2</v>
      </c>
      <c r="H5067" s="13" t="n">
        <v>287</v>
      </c>
      <c r="I5067" s="13" t="n">
        <f aca="false">H5067*G5067</f>
        <v>574</v>
      </c>
      <c r="J5067" s="12" t="s">
        <v>359</v>
      </c>
    </row>
    <row collapsed="false" customFormat="false" customHeight="false" hidden="false" ht="15" outlineLevel="0" r="5068">
      <c r="A5068" s="14" t="s">
        <v>151</v>
      </c>
      <c r="B5068" s="9" t="s">
        <v>2410</v>
      </c>
      <c r="C5068" s="15" t="s">
        <v>357</v>
      </c>
      <c r="D5068" s="10" t="n">
        <v>40878</v>
      </c>
      <c r="E5068" s="11" t="s">
        <v>2411</v>
      </c>
      <c r="F5068" s="12" t="s">
        <v>18</v>
      </c>
      <c r="G5068" s="12" t="n">
        <v>4</v>
      </c>
      <c r="H5068" s="13" t="n">
        <v>139</v>
      </c>
      <c r="I5068" s="13" t="n">
        <f aca="false">H5068*G5068</f>
        <v>556</v>
      </c>
      <c r="J5068" s="12" t="s">
        <v>359</v>
      </c>
    </row>
    <row collapsed="false" customFormat="false" customHeight="false" hidden="false" ht="15" outlineLevel="0" r="5069">
      <c r="A5069" s="14" t="s">
        <v>151</v>
      </c>
      <c r="B5069" s="9" t="s">
        <v>2412</v>
      </c>
      <c r="C5069" s="15" t="s">
        <v>357</v>
      </c>
      <c r="D5069" s="10" t="n">
        <v>40878</v>
      </c>
      <c r="E5069" s="11" t="s">
        <v>2413</v>
      </c>
      <c r="F5069" s="12" t="s">
        <v>18</v>
      </c>
      <c r="G5069" s="12" t="n">
        <v>4</v>
      </c>
      <c r="H5069" s="13" t="n">
        <v>127</v>
      </c>
      <c r="I5069" s="13" t="n">
        <f aca="false">H5069*G5069</f>
        <v>508</v>
      </c>
      <c r="J5069" s="12" t="s">
        <v>359</v>
      </c>
    </row>
    <row collapsed="false" customFormat="false" customHeight="false" hidden="false" ht="15" outlineLevel="0" r="5070">
      <c r="A5070" s="14" t="s">
        <v>151</v>
      </c>
      <c r="B5070" s="9" t="s">
        <v>2414</v>
      </c>
      <c r="C5070" s="15" t="s">
        <v>357</v>
      </c>
      <c r="D5070" s="10" t="n">
        <v>40878</v>
      </c>
      <c r="E5070" s="11" t="s">
        <v>2379</v>
      </c>
      <c r="F5070" s="12" t="s">
        <v>18</v>
      </c>
      <c r="G5070" s="12" t="n">
        <v>2</v>
      </c>
      <c r="H5070" s="13" t="n">
        <v>139</v>
      </c>
      <c r="I5070" s="13" t="n">
        <f aca="false">H5070*G5070</f>
        <v>278</v>
      </c>
      <c r="J5070" s="12" t="s">
        <v>359</v>
      </c>
    </row>
    <row collapsed="false" customFormat="false" customHeight="false" hidden="false" ht="15" outlineLevel="0" r="5071">
      <c r="A5071" s="14" t="s">
        <v>151</v>
      </c>
      <c r="B5071" s="9" t="s">
        <v>2415</v>
      </c>
      <c r="C5071" s="15" t="s">
        <v>357</v>
      </c>
      <c r="D5071" s="10" t="n">
        <v>40878</v>
      </c>
      <c r="E5071" s="11" t="s">
        <v>2416</v>
      </c>
      <c r="F5071" s="12" t="s">
        <v>18</v>
      </c>
      <c r="G5071" s="12" t="n">
        <v>4</v>
      </c>
      <c r="H5071" s="13" t="n">
        <v>127</v>
      </c>
      <c r="I5071" s="13" t="n">
        <f aca="false">H5071*G5071</f>
        <v>508</v>
      </c>
      <c r="J5071" s="12" t="s">
        <v>359</v>
      </c>
    </row>
    <row collapsed="false" customFormat="false" customHeight="false" hidden="false" ht="15" outlineLevel="0" r="5072">
      <c r="A5072" s="14" t="s">
        <v>151</v>
      </c>
      <c r="B5072" s="9" t="s">
        <v>2417</v>
      </c>
      <c r="C5072" s="15" t="s">
        <v>357</v>
      </c>
      <c r="D5072" s="10" t="n">
        <v>40878</v>
      </c>
      <c r="E5072" s="11" t="s">
        <v>2418</v>
      </c>
      <c r="F5072" s="12" t="s">
        <v>18</v>
      </c>
      <c r="G5072" s="12" t="n">
        <v>4</v>
      </c>
      <c r="H5072" s="13" t="n">
        <v>57</v>
      </c>
      <c r="I5072" s="13" t="n">
        <f aca="false">H5072*G5072</f>
        <v>228</v>
      </c>
      <c r="J5072" s="12" t="s">
        <v>359</v>
      </c>
    </row>
    <row collapsed="false" customFormat="false" customHeight="false" hidden="false" ht="15" outlineLevel="0" r="5073">
      <c r="A5073" s="14" t="s">
        <v>151</v>
      </c>
      <c r="B5073" s="9" t="s">
        <v>2419</v>
      </c>
      <c r="C5073" s="15" t="s">
        <v>357</v>
      </c>
      <c r="D5073" s="10" t="n">
        <v>40878</v>
      </c>
      <c r="E5073" s="11" t="s">
        <v>2420</v>
      </c>
      <c r="F5073" s="12" t="s">
        <v>18</v>
      </c>
      <c r="G5073" s="12" t="n">
        <v>4</v>
      </c>
      <c r="H5073" s="13" t="n">
        <v>116</v>
      </c>
      <c r="I5073" s="13" t="n">
        <f aca="false">H5073*G5073</f>
        <v>464</v>
      </c>
      <c r="J5073" s="12" t="s">
        <v>359</v>
      </c>
    </row>
    <row collapsed="false" customFormat="false" customHeight="false" hidden="false" ht="15" outlineLevel="0" r="5074">
      <c r="A5074" s="14" t="s">
        <v>151</v>
      </c>
      <c r="B5074" s="9" t="s">
        <v>2421</v>
      </c>
      <c r="C5074" s="15" t="s">
        <v>357</v>
      </c>
      <c r="D5074" s="10" t="n">
        <v>40878</v>
      </c>
      <c r="E5074" s="11" t="s">
        <v>2422</v>
      </c>
      <c r="F5074" s="12" t="s">
        <v>18</v>
      </c>
      <c r="G5074" s="12" t="n">
        <v>4</v>
      </c>
      <c r="H5074" s="13" t="n">
        <v>287</v>
      </c>
      <c r="I5074" s="13" t="n">
        <f aca="false">H5074*G5074</f>
        <v>1148</v>
      </c>
      <c r="J5074" s="12" t="s">
        <v>359</v>
      </c>
    </row>
    <row collapsed="false" customFormat="false" customHeight="false" hidden="false" ht="15" outlineLevel="0" r="5075">
      <c r="A5075" s="14" t="s">
        <v>151</v>
      </c>
      <c r="B5075" s="9" t="s">
        <v>2423</v>
      </c>
      <c r="C5075" s="15" t="s">
        <v>357</v>
      </c>
      <c r="D5075" s="10" t="n">
        <v>40878</v>
      </c>
      <c r="E5075" s="11" t="s">
        <v>2424</v>
      </c>
      <c r="F5075" s="12" t="s">
        <v>18</v>
      </c>
      <c r="G5075" s="12" t="n">
        <v>4</v>
      </c>
      <c r="H5075" s="13" t="n">
        <v>132</v>
      </c>
      <c r="I5075" s="13" t="n">
        <f aca="false">H5075*G5075</f>
        <v>528</v>
      </c>
      <c r="J5075" s="12" t="s">
        <v>359</v>
      </c>
    </row>
    <row collapsed="false" customFormat="false" customHeight="false" hidden="false" ht="15" outlineLevel="0" r="5076">
      <c r="A5076" s="14" t="s">
        <v>151</v>
      </c>
      <c r="B5076" s="9" t="s">
        <v>2425</v>
      </c>
      <c r="C5076" s="15" t="s">
        <v>357</v>
      </c>
      <c r="D5076" s="10" t="n">
        <v>40878</v>
      </c>
      <c r="E5076" s="11" t="s">
        <v>2426</v>
      </c>
      <c r="F5076" s="12" t="s">
        <v>18</v>
      </c>
      <c r="G5076" s="12" t="n">
        <v>4</v>
      </c>
      <c r="H5076" s="13" t="n">
        <v>262</v>
      </c>
      <c r="I5076" s="13" t="n">
        <f aca="false">H5076*G5076</f>
        <v>1048</v>
      </c>
      <c r="J5076" s="12" t="s">
        <v>359</v>
      </c>
    </row>
    <row collapsed="false" customFormat="false" customHeight="false" hidden="false" ht="15" outlineLevel="0" r="5077">
      <c r="A5077" s="14" t="s">
        <v>151</v>
      </c>
      <c r="B5077" s="9" t="s">
        <v>2427</v>
      </c>
      <c r="C5077" s="15" t="s">
        <v>357</v>
      </c>
      <c r="D5077" s="10" t="n">
        <v>40878</v>
      </c>
      <c r="E5077" s="11" t="s">
        <v>2428</v>
      </c>
      <c r="F5077" s="12" t="s">
        <v>18</v>
      </c>
      <c r="G5077" s="12" t="n">
        <v>2</v>
      </c>
      <c r="H5077" s="13" t="n">
        <v>254</v>
      </c>
      <c r="I5077" s="13" t="n">
        <f aca="false">H5077*G5077</f>
        <v>508</v>
      </c>
      <c r="J5077" s="12" t="s">
        <v>359</v>
      </c>
    </row>
    <row collapsed="false" customFormat="false" customHeight="false" hidden="false" ht="15" outlineLevel="0" r="5078">
      <c r="A5078" s="14" t="s">
        <v>151</v>
      </c>
      <c r="B5078" s="9" t="s">
        <v>2429</v>
      </c>
      <c r="C5078" s="15" t="s">
        <v>357</v>
      </c>
      <c r="D5078" s="10" t="n">
        <v>40878</v>
      </c>
      <c r="E5078" s="11" t="s">
        <v>2430</v>
      </c>
      <c r="F5078" s="12" t="s">
        <v>18</v>
      </c>
      <c r="G5078" s="12" t="n">
        <v>4</v>
      </c>
      <c r="H5078" s="13" t="n">
        <v>54</v>
      </c>
      <c r="I5078" s="13" t="n">
        <f aca="false">H5078*G5078</f>
        <v>216</v>
      </c>
      <c r="J5078" s="12" t="s">
        <v>359</v>
      </c>
    </row>
    <row collapsed="false" customFormat="false" customHeight="false" hidden="false" ht="15" outlineLevel="0" r="5079">
      <c r="A5079" s="14" t="s">
        <v>151</v>
      </c>
      <c r="B5079" s="9" t="s">
        <v>2431</v>
      </c>
      <c r="C5079" s="15" t="s">
        <v>357</v>
      </c>
      <c r="D5079" s="10" t="n">
        <v>40878</v>
      </c>
      <c r="E5079" s="11" t="s">
        <v>2432</v>
      </c>
      <c r="F5079" s="12" t="s">
        <v>18</v>
      </c>
      <c r="G5079" s="12" t="n">
        <v>4</v>
      </c>
      <c r="H5079" s="13" t="n">
        <v>80</v>
      </c>
      <c r="I5079" s="13" t="n">
        <f aca="false">H5079*G5079</f>
        <v>320</v>
      </c>
      <c r="J5079" s="12" t="s">
        <v>359</v>
      </c>
    </row>
    <row collapsed="false" customFormat="false" customHeight="false" hidden="false" ht="15" outlineLevel="0" r="5080">
      <c r="A5080" s="14" t="s">
        <v>151</v>
      </c>
      <c r="B5080" s="9" t="s">
        <v>2433</v>
      </c>
      <c r="C5080" s="15" t="s">
        <v>357</v>
      </c>
      <c r="D5080" s="10" t="n">
        <v>40878</v>
      </c>
      <c r="E5080" s="11" t="s">
        <v>2434</v>
      </c>
      <c r="F5080" s="12" t="s">
        <v>18</v>
      </c>
      <c r="G5080" s="12" t="n">
        <v>4</v>
      </c>
      <c r="H5080" s="13" t="n">
        <v>115</v>
      </c>
      <c r="I5080" s="13" t="n">
        <f aca="false">H5080*G5080</f>
        <v>460</v>
      </c>
      <c r="J5080" s="12" t="s">
        <v>359</v>
      </c>
    </row>
    <row collapsed="false" customFormat="false" customHeight="false" hidden="false" ht="15" outlineLevel="0" r="5081">
      <c r="A5081" s="14" t="s">
        <v>151</v>
      </c>
      <c r="B5081" s="9" t="s">
        <v>2435</v>
      </c>
      <c r="C5081" s="15" t="s">
        <v>357</v>
      </c>
      <c r="D5081" s="10" t="n">
        <v>40878</v>
      </c>
      <c r="E5081" s="11" t="s">
        <v>2436</v>
      </c>
      <c r="F5081" s="12" t="s">
        <v>18</v>
      </c>
      <c r="G5081" s="12" t="n">
        <v>4</v>
      </c>
      <c r="H5081" s="13" t="n">
        <v>38</v>
      </c>
      <c r="I5081" s="13" t="n">
        <f aca="false">H5081*G5081</f>
        <v>152</v>
      </c>
      <c r="J5081" s="12" t="s">
        <v>359</v>
      </c>
    </row>
    <row collapsed="false" customFormat="false" customHeight="false" hidden="false" ht="15" outlineLevel="0" r="5082">
      <c r="A5082" s="14" t="s">
        <v>151</v>
      </c>
      <c r="B5082" s="9" t="s">
        <v>2437</v>
      </c>
      <c r="C5082" s="15" t="s">
        <v>357</v>
      </c>
      <c r="D5082" s="10" t="n">
        <v>40878</v>
      </c>
      <c r="E5082" s="11" t="s">
        <v>2438</v>
      </c>
      <c r="F5082" s="12" t="s">
        <v>18</v>
      </c>
      <c r="G5082" s="12" t="n">
        <v>4</v>
      </c>
      <c r="H5082" s="13" t="n">
        <v>145</v>
      </c>
      <c r="I5082" s="13" t="n">
        <f aca="false">H5082*G5082</f>
        <v>580</v>
      </c>
      <c r="J5082" s="12" t="s">
        <v>359</v>
      </c>
    </row>
    <row collapsed="false" customFormat="false" customHeight="false" hidden="false" ht="15" outlineLevel="0" r="5083">
      <c r="A5083" s="14" t="s">
        <v>151</v>
      </c>
      <c r="B5083" s="9" t="s">
        <v>2439</v>
      </c>
      <c r="C5083" s="15" t="s">
        <v>357</v>
      </c>
      <c r="D5083" s="10" t="n">
        <v>40878</v>
      </c>
      <c r="E5083" s="11" t="s">
        <v>2440</v>
      </c>
      <c r="F5083" s="12" t="s">
        <v>18</v>
      </c>
      <c r="G5083" s="12" t="n">
        <v>4</v>
      </c>
      <c r="H5083" s="13" t="n">
        <v>108</v>
      </c>
      <c r="I5083" s="13" t="n">
        <f aca="false">H5083*G5083</f>
        <v>432</v>
      </c>
      <c r="J5083" s="12" t="s">
        <v>359</v>
      </c>
    </row>
    <row collapsed="false" customFormat="false" customHeight="false" hidden="false" ht="15" outlineLevel="0" r="5084">
      <c r="A5084" s="14" t="s">
        <v>151</v>
      </c>
      <c r="B5084" s="9" t="s">
        <v>2441</v>
      </c>
      <c r="C5084" s="15" t="s">
        <v>357</v>
      </c>
      <c r="D5084" s="10" t="n">
        <v>40878</v>
      </c>
      <c r="E5084" s="11" t="s">
        <v>2442</v>
      </c>
      <c r="F5084" s="12" t="s">
        <v>18</v>
      </c>
      <c r="G5084" s="12" t="n">
        <v>4</v>
      </c>
      <c r="H5084" s="13" t="n">
        <v>121</v>
      </c>
      <c r="I5084" s="13" t="n">
        <f aca="false">H5084*G5084</f>
        <v>484</v>
      </c>
      <c r="J5084" s="12" t="s">
        <v>359</v>
      </c>
    </row>
    <row collapsed="false" customFormat="false" customHeight="false" hidden="false" ht="15" outlineLevel="0" r="5085">
      <c r="A5085" s="14" t="s">
        <v>151</v>
      </c>
      <c r="B5085" s="9" t="s">
        <v>2443</v>
      </c>
      <c r="C5085" s="15" t="s">
        <v>357</v>
      </c>
      <c r="D5085" s="10" t="n">
        <v>40878</v>
      </c>
      <c r="E5085" s="11" t="s">
        <v>2444</v>
      </c>
      <c r="F5085" s="12" t="s">
        <v>18</v>
      </c>
      <c r="G5085" s="12" t="n">
        <v>4</v>
      </c>
      <c r="H5085" s="13" t="n">
        <v>59</v>
      </c>
      <c r="I5085" s="13" t="n">
        <f aca="false">H5085*G5085</f>
        <v>236</v>
      </c>
      <c r="J5085" s="12" t="s">
        <v>359</v>
      </c>
    </row>
    <row collapsed="false" customFormat="false" customHeight="false" hidden="false" ht="15" outlineLevel="0" r="5086">
      <c r="A5086" s="14" t="s">
        <v>151</v>
      </c>
      <c r="B5086" s="9" t="s">
        <v>2445</v>
      </c>
      <c r="C5086" s="15" t="s">
        <v>357</v>
      </c>
      <c r="D5086" s="10" t="n">
        <v>40878</v>
      </c>
      <c r="E5086" s="11" t="s">
        <v>2446</v>
      </c>
      <c r="F5086" s="12" t="s">
        <v>18</v>
      </c>
      <c r="G5086" s="12" t="n">
        <v>4</v>
      </c>
      <c r="H5086" s="13" t="n">
        <v>85</v>
      </c>
      <c r="I5086" s="13" t="n">
        <f aca="false">H5086*G5086</f>
        <v>340</v>
      </c>
      <c r="J5086" s="12" t="s">
        <v>359</v>
      </c>
    </row>
    <row collapsed="false" customFormat="false" customHeight="false" hidden="false" ht="15" outlineLevel="0" r="5087">
      <c r="A5087" s="14" t="s">
        <v>151</v>
      </c>
      <c r="B5087" s="9" t="s">
        <v>2447</v>
      </c>
      <c r="C5087" s="15" t="s">
        <v>357</v>
      </c>
      <c r="D5087" s="10" t="n">
        <v>40878</v>
      </c>
      <c r="E5087" s="11" t="s">
        <v>2448</v>
      </c>
      <c r="F5087" s="12" t="s">
        <v>18</v>
      </c>
      <c r="G5087" s="12" t="n">
        <v>4</v>
      </c>
      <c r="H5087" s="13" t="n">
        <v>176</v>
      </c>
      <c r="I5087" s="13" t="n">
        <f aca="false">H5087*G5087</f>
        <v>704</v>
      </c>
      <c r="J5087" s="12" t="s">
        <v>359</v>
      </c>
    </row>
    <row collapsed="false" customFormat="false" customHeight="false" hidden="false" ht="15" outlineLevel="0" r="5088">
      <c r="A5088" s="14" t="s">
        <v>151</v>
      </c>
      <c r="B5088" s="9" t="s">
        <v>2449</v>
      </c>
      <c r="C5088" s="15" t="s">
        <v>357</v>
      </c>
      <c r="D5088" s="10" t="n">
        <v>40878</v>
      </c>
      <c r="E5088" s="11" t="s">
        <v>2450</v>
      </c>
      <c r="F5088" s="12" t="s">
        <v>18</v>
      </c>
      <c r="G5088" s="12" t="n">
        <v>4</v>
      </c>
      <c r="H5088" s="13" t="n">
        <v>54</v>
      </c>
      <c r="I5088" s="13" t="n">
        <f aca="false">H5088*G5088</f>
        <v>216</v>
      </c>
      <c r="J5088" s="12" t="s">
        <v>359</v>
      </c>
    </row>
    <row collapsed="false" customFormat="false" customHeight="false" hidden="false" ht="15" outlineLevel="0" r="5089">
      <c r="A5089" s="14" t="s">
        <v>151</v>
      </c>
      <c r="B5089" s="9" t="s">
        <v>2451</v>
      </c>
      <c r="C5089" s="15" t="s">
        <v>357</v>
      </c>
      <c r="D5089" s="10" t="n">
        <v>40878</v>
      </c>
      <c r="E5089" s="11" t="s">
        <v>360</v>
      </c>
      <c r="F5089" s="12" t="s">
        <v>18</v>
      </c>
      <c r="G5089" s="12" t="n">
        <v>3</v>
      </c>
      <c r="H5089" s="13" t="n">
        <v>197</v>
      </c>
      <c r="I5089" s="13" t="n">
        <f aca="false">H5089*G5089</f>
        <v>591</v>
      </c>
      <c r="J5089" s="12" t="s">
        <v>359</v>
      </c>
    </row>
    <row collapsed="false" customFormat="false" customHeight="false" hidden="false" ht="15" outlineLevel="0" r="5090">
      <c r="A5090" s="14" t="s">
        <v>151</v>
      </c>
      <c r="B5090" s="9" t="s">
        <v>2452</v>
      </c>
      <c r="C5090" s="15" t="s">
        <v>357</v>
      </c>
      <c r="D5090" s="10" t="n">
        <v>40878</v>
      </c>
      <c r="E5090" s="11" t="s">
        <v>2453</v>
      </c>
      <c r="F5090" s="12" t="s">
        <v>18</v>
      </c>
      <c r="G5090" s="12" t="n">
        <v>4</v>
      </c>
      <c r="H5090" s="13" t="n">
        <v>100</v>
      </c>
      <c r="I5090" s="13" t="n">
        <f aca="false">H5090*G5090</f>
        <v>400</v>
      </c>
      <c r="J5090" s="12" t="s">
        <v>359</v>
      </c>
    </row>
    <row collapsed="false" customFormat="false" customHeight="false" hidden="false" ht="15" outlineLevel="0" r="5091">
      <c r="A5091" s="14" t="s">
        <v>151</v>
      </c>
      <c r="B5091" s="9" t="s">
        <v>2454</v>
      </c>
      <c r="C5091" s="15" t="s">
        <v>357</v>
      </c>
      <c r="D5091" s="10" t="n">
        <v>40878</v>
      </c>
      <c r="E5091" s="11" t="s">
        <v>2428</v>
      </c>
      <c r="F5091" s="12" t="s">
        <v>18</v>
      </c>
      <c r="G5091" s="12" t="n">
        <v>2</v>
      </c>
      <c r="H5091" s="13" t="n">
        <v>254</v>
      </c>
      <c r="I5091" s="13" t="n">
        <f aca="false">H5091*G5091</f>
        <v>508</v>
      </c>
      <c r="J5091" s="12" t="s">
        <v>359</v>
      </c>
    </row>
    <row collapsed="false" customFormat="false" customHeight="false" hidden="false" ht="15" outlineLevel="0" r="5092">
      <c r="A5092" s="14" t="s">
        <v>151</v>
      </c>
      <c r="B5092" s="9" t="s">
        <v>2455</v>
      </c>
      <c r="C5092" s="15" t="s">
        <v>357</v>
      </c>
      <c r="D5092" s="10" t="n">
        <v>40878</v>
      </c>
      <c r="E5092" s="11" t="s">
        <v>2456</v>
      </c>
      <c r="F5092" s="12" t="s">
        <v>18</v>
      </c>
      <c r="G5092" s="12" t="n">
        <v>4</v>
      </c>
      <c r="H5092" s="13" t="n">
        <v>220</v>
      </c>
      <c r="I5092" s="13" t="n">
        <f aca="false">H5092*G5092</f>
        <v>880</v>
      </c>
      <c r="J5092" s="12" t="s">
        <v>359</v>
      </c>
    </row>
    <row collapsed="false" customFormat="false" customHeight="false" hidden="false" ht="15" outlineLevel="0" r="5093">
      <c r="A5093" s="14" t="s">
        <v>151</v>
      </c>
      <c r="B5093" s="9" t="s">
        <v>2457</v>
      </c>
      <c r="C5093" s="15" t="s">
        <v>357</v>
      </c>
      <c r="D5093" s="10" t="n">
        <v>40878</v>
      </c>
      <c r="E5093" s="11" t="s">
        <v>2458</v>
      </c>
      <c r="F5093" s="12" t="s">
        <v>18</v>
      </c>
      <c r="G5093" s="12" t="n">
        <v>4</v>
      </c>
      <c r="H5093" s="13" t="n">
        <v>54</v>
      </c>
      <c r="I5093" s="13" t="n">
        <f aca="false">H5093*G5093</f>
        <v>216</v>
      </c>
      <c r="J5093" s="12" t="s">
        <v>359</v>
      </c>
    </row>
    <row collapsed="false" customFormat="false" customHeight="false" hidden="false" ht="15" outlineLevel="0" r="5094">
      <c r="A5094" s="14" t="s">
        <v>151</v>
      </c>
      <c r="B5094" s="9" t="s">
        <v>2459</v>
      </c>
      <c r="C5094" s="15" t="s">
        <v>357</v>
      </c>
      <c r="D5094" s="10" t="n">
        <v>40878</v>
      </c>
      <c r="E5094" s="11" t="s">
        <v>2460</v>
      </c>
      <c r="F5094" s="12" t="s">
        <v>18</v>
      </c>
      <c r="G5094" s="12" t="n">
        <v>4</v>
      </c>
      <c r="H5094" s="13" t="n">
        <v>109</v>
      </c>
      <c r="I5094" s="13" t="n">
        <f aca="false">H5094*G5094</f>
        <v>436</v>
      </c>
      <c r="J5094" s="12" t="s">
        <v>359</v>
      </c>
    </row>
    <row collapsed="false" customFormat="false" customHeight="false" hidden="false" ht="15" outlineLevel="0" r="5095">
      <c r="A5095" s="14" t="s">
        <v>151</v>
      </c>
      <c r="B5095" s="9" t="s">
        <v>2461</v>
      </c>
      <c r="C5095" s="15" t="s">
        <v>357</v>
      </c>
      <c r="D5095" s="10" t="n">
        <v>40878</v>
      </c>
      <c r="E5095" s="11" t="s">
        <v>2462</v>
      </c>
      <c r="F5095" s="12" t="s">
        <v>18</v>
      </c>
      <c r="G5095" s="12" t="n">
        <v>4</v>
      </c>
      <c r="H5095" s="13" t="n">
        <v>196</v>
      </c>
      <c r="I5095" s="13" t="n">
        <f aca="false">H5095*G5095</f>
        <v>784</v>
      </c>
      <c r="J5095" s="12" t="s">
        <v>359</v>
      </c>
    </row>
    <row collapsed="false" customFormat="false" customHeight="false" hidden="false" ht="15" outlineLevel="0" r="5096">
      <c r="A5096" s="14" t="s">
        <v>151</v>
      </c>
      <c r="B5096" s="9" t="s">
        <v>2463</v>
      </c>
      <c r="C5096" s="15" t="s">
        <v>357</v>
      </c>
      <c r="D5096" s="10" t="n">
        <v>40878</v>
      </c>
      <c r="E5096" s="11" t="s">
        <v>2464</v>
      </c>
      <c r="F5096" s="12" t="s">
        <v>18</v>
      </c>
      <c r="G5096" s="12" t="n">
        <v>4</v>
      </c>
      <c r="H5096" s="13" t="n">
        <v>63</v>
      </c>
      <c r="I5096" s="13" t="n">
        <f aca="false">H5096*G5096</f>
        <v>252</v>
      </c>
      <c r="J5096" s="12" t="s">
        <v>359</v>
      </c>
    </row>
    <row collapsed="false" customFormat="false" customHeight="false" hidden="false" ht="15" outlineLevel="0" r="5097">
      <c r="A5097" s="14" t="s">
        <v>151</v>
      </c>
      <c r="B5097" s="9" t="s">
        <v>2465</v>
      </c>
      <c r="C5097" s="15" t="s">
        <v>357</v>
      </c>
      <c r="D5097" s="10" t="n">
        <v>40878</v>
      </c>
      <c r="E5097" s="11" t="s">
        <v>2466</v>
      </c>
      <c r="F5097" s="12" t="s">
        <v>18</v>
      </c>
      <c r="G5097" s="12" t="n">
        <v>4</v>
      </c>
      <c r="H5097" s="13" t="n">
        <v>71</v>
      </c>
      <c r="I5097" s="13" t="n">
        <f aca="false">H5097*G5097</f>
        <v>284</v>
      </c>
      <c r="J5097" s="12" t="s">
        <v>359</v>
      </c>
    </row>
    <row collapsed="false" customFormat="false" customHeight="false" hidden="false" ht="15" outlineLevel="0" r="5098">
      <c r="A5098" s="14" t="s">
        <v>151</v>
      </c>
      <c r="B5098" s="9" t="s">
        <v>2467</v>
      </c>
      <c r="C5098" s="15" t="s">
        <v>357</v>
      </c>
      <c r="D5098" s="10" t="n">
        <v>40878</v>
      </c>
      <c r="E5098" s="11" t="s">
        <v>2468</v>
      </c>
      <c r="F5098" s="12" t="s">
        <v>18</v>
      </c>
      <c r="G5098" s="12" t="n">
        <v>4</v>
      </c>
      <c r="H5098" s="13" t="n">
        <v>214</v>
      </c>
      <c r="I5098" s="13" t="n">
        <f aca="false">H5098*G5098</f>
        <v>856</v>
      </c>
      <c r="J5098" s="12" t="s">
        <v>359</v>
      </c>
    </row>
    <row collapsed="false" customFormat="false" customHeight="false" hidden="false" ht="15" outlineLevel="0" r="5099">
      <c r="A5099" s="14" t="s">
        <v>151</v>
      </c>
      <c r="B5099" s="9" t="s">
        <v>2469</v>
      </c>
      <c r="C5099" s="15" t="s">
        <v>357</v>
      </c>
      <c r="D5099" s="10" t="n">
        <v>40878</v>
      </c>
      <c r="E5099" s="11" t="s">
        <v>2470</v>
      </c>
      <c r="F5099" s="12" t="s">
        <v>18</v>
      </c>
      <c r="G5099" s="12" t="n">
        <v>4</v>
      </c>
      <c r="H5099" s="13" t="n">
        <v>120</v>
      </c>
      <c r="I5099" s="13" t="n">
        <f aca="false">H5099*G5099</f>
        <v>480</v>
      </c>
      <c r="J5099" s="12" t="s">
        <v>359</v>
      </c>
    </row>
    <row collapsed="false" customFormat="false" customHeight="false" hidden="false" ht="15" outlineLevel="0" r="5100">
      <c r="A5100" s="14" t="s">
        <v>151</v>
      </c>
      <c r="B5100" s="9" t="s">
        <v>2471</v>
      </c>
      <c r="C5100" s="15" t="s">
        <v>357</v>
      </c>
      <c r="D5100" s="10" t="n">
        <v>40878</v>
      </c>
      <c r="E5100" s="11" t="s">
        <v>2472</v>
      </c>
      <c r="F5100" s="12" t="s">
        <v>18</v>
      </c>
      <c r="G5100" s="12" t="n">
        <v>4</v>
      </c>
      <c r="H5100" s="13" t="n">
        <v>74</v>
      </c>
      <c r="I5100" s="13" t="n">
        <f aca="false">H5100*G5100</f>
        <v>296</v>
      </c>
      <c r="J5100" s="12" t="s">
        <v>359</v>
      </c>
    </row>
    <row collapsed="false" customFormat="false" customHeight="false" hidden="false" ht="15" outlineLevel="0" r="5101">
      <c r="A5101" s="14" t="s">
        <v>151</v>
      </c>
      <c r="B5101" s="9" t="s">
        <v>2473</v>
      </c>
      <c r="C5101" s="15" t="s">
        <v>357</v>
      </c>
      <c r="D5101" s="10" t="n">
        <v>40878</v>
      </c>
      <c r="E5101" s="11" t="s">
        <v>2474</v>
      </c>
      <c r="F5101" s="12" t="s">
        <v>18</v>
      </c>
      <c r="G5101" s="12" t="n">
        <v>4</v>
      </c>
      <c r="H5101" s="13" t="n">
        <v>127</v>
      </c>
      <c r="I5101" s="13" t="n">
        <f aca="false">H5101*G5101</f>
        <v>508</v>
      </c>
      <c r="J5101" s="12" t="s">
        <v>359</v>
      </c>
    </row>
    <row collapsed="false" customFormat="false" customHeight="false" hidden="false" ht="15" outlineLevel="0" r="5102">
      <c r="A5102" s="14" t="s">
        <v>151</v>
      </c>
      <c r="B5102" s="9" t="s">
        <v>2475</v>
      </c>
      <c r="C5102" s="15" t="s">
        <v>357</v>
      </c>
      <c r="D5102" s="10" t="n">
        <v>40878</v>
      </c>
      <c r="E5102" s="11" t="s">
        <v>2476</v>
      </c>
      <c r="F5102" s="12" t="s">
        <v>18</v>
      </c>
      <c r="G5102" s="12" t="n">
        <v>4</v>
      </c>
      <c r="H5102" s="13" t="n">
        <v>68</v>
      </c>
      <c r="I5102" s="13" t="n">
        <f aca="false">H5102*G5102</f>
        <v>272</v>
      </c>
      <c r="J5102" s="12" t="s">
        <v>359</v>
      </c>
    </row>
    <row collapsed="false" customFormat="false" customHeight="false" hidden="false" ht="15" outlineLevel="0" r="5103">
      <c r="A5103" s="14" t="s">
        <v>151</v>
      </c>
      <c r="B5103" s="9" t="s">
        <v>2477</v>
      </c>
      <c r="C5103" s="15" t="s">
        <v>357</v>
      </c>
      <c r="D5103" s="10" t="n">
        <v>40878</v>
      </c>
      <c r="E5103" s="11" t="s">
        <v>2478</v>
      </c>
      <c r="F5103" s="12" t="s">
        <v>18</v>
      </c>
      <c r="G5103" s="12" t="n">
        <v>4</v>
      </c>
      <c r="H5103" s="13" t="n">
        <v>119</v>
      </c>
      <c r="I5103" s="13" t="n">
        <f aca="false">H5103*G5103</f>
        <v>476</v>
      </c>
      <c r="J5103" s="12" t="s">
        <v>359</v>
      </c>
    </row>
    <row collapsed="false" customFormat="false" customHeight="false" hidden="false" ht="15" outlineLevel="0" r="5104">
      <c r="A5104" s="14" t="s">
        <v>151</v>
      </c>
      <c r="B5104" s="9" t="s">
        <v>2479</v>
      </c>
      <c r="C5104" s="15" t="s">
        <v>357</v>
      </c>
      <c r="D5104" s="10" t="n">
        <v>40878</v>
      </c>
      <c r="E5104" s="11" t="s">
        <v>2480</v>
      </c>
      <c r="F5104" s="12" t="s">
        <v>18</v>
      </c>
      <c r="G5104" s="12" t="n">
        <v>4</v>
      </c>
      <c r="H5104" s="13" t="n">
        <v>120</v>
      </c>
      <c r="I5104" s="13" t="n">
        <f aca="false">H5104*G5104</f>
        <v>480</v>
      </c>
      <c r="J5104" s="12" t="s">
        <v>359</v>
      </c>
    </row>
    <row collapsed="false" customFormat="false" customHeight="false" hidden="false" ht="15" outlineLevel="0" r="5105">
      <c r="A5105" s="14" t="s">
        <v>151</v>
      </c>
      <c r="B5105" s="9" t="s">
        <v>2481</v>
      </c>
      <c r="C5105" s="15" t="s">
        <v>357</v>
      </c>
      <c r="D5105" s="10" t="n">
        <v>40878</v>
      </c>
      <c r="E5105" s="11" t="s">
        <v>2482</v>
      </c>
      <c r="F5105" s="12" t="s">
        <v>18</v>
      </c>
      <c r="G5105" s="12" t="n">
        <v>4</v>
      </c>
      <c r="H5105" s="13" t="n">
        <v>127</v>
      </c>
      <c r="I5105" s="13" t="n">
        <f aca="false">H5105*G5105</f>
        <v>508</v>
      </c>
      <c r="J5105" s="12" t="s">
        <v>359</v>
      </c>
    </row>
    <row collapsed="false" customFormat="false" customHeight="false" hidden="false" ht="15" outlineLevel="0" r="5106">
      <c r="A5106" s="14" t="s">
        <v>151</v>
      </c>
      <c r="B5106" s="9" t="s">
        <v>2483</v>
      </c>
      <c r="C5106" s="15" t="s">
        <v>357</v>
      </c>
      <c r="D5106" s="10" t="n">
        <v>40878</v>
      </c>
      <c r="E5106" s="11" t="s">
        <v>2484</v>
      </c>
      <c r="F5106" s="12" t="s">
        <v>18</v>
      </c>
      <c r="G5106" s="12" t="n">
        <v>4</v>
      </c>
      <c r="H5106" s="13" t="n">
        <v>127</v>
      </c>
      <c r="I5106" s="13" t="n">
        <f aca="false">H5106*G5106</f>
        <v>508</v>
      </c>
      <c r="J5106" s="12" t="s">
        <v>359</v>
      </c>
    </row>
    <row collapsed="false" customFormat="false" customHeight="false" hidden="false" ht="15" outlineLevel="0" r="5107">
      <c r="A5107" s="14" t="s">
        <v>151</v>
      </c>
      <c r="B5107" s="9" t="s">
        <v>2485</v>
      </c>
      <c r="C5107" s="15" t="s">
        <v>357</v>
      </c>
      <c r="D5107" s="10" t="n">
        <v>40878</v>
      </c>
      <c r="E5107" s="11" t="s">
        <v>2486</v>
      </c>
      <c r="F5107" s="12" t="s">
        <v>18</v>
      </c>
      <c r="G5107" s="12" t="n">
        <v>4</v>
      </c>
      <c r="H5107" s="13" t="n">
        <v>74</v>
      </c>
      <c r="I5107" s="13" t="n">
        <f aca="false">H5107*G5107</f>
        <v>296</v>
      </c>
      <c r="J5107" s="12" t="s">
        <v>359</v>
      </c>
    </row>
    <row collapsed="false" customFormat="false" customHeight="false" hidden="false" ht="15" outlineLevel="0" r="5108">
      <c r="A5108" s="14" t="s">
        <v>151</v>
      </c>
      <c r="B5108" s="9" t="s">
        <v>2487</v>
      </c>
      <c r="C5108" s="15" t="s">
        <v>357</v>
      </c>
      <c r="D5108" s="10" t="n">
        <v>40878</v>
      </c>
      <c r="E5108" s="11" t="s">
        <v>2488</v>
      </c>
      <c r="F5108" s="12" t="s">
        <v>18</v>
      </c>
      <c r="G5108" s="12" t="n">
        <v>2</v>
      </c>
      <c r="H5108" s="13" t="n">
        <v>77</v>
      </c>
      <c r="I5108" s="13" t="n">
        <f aca="false">H5108*G5108</f>
        <v>154</v>
      </c>
      <c r="J5108" s="12" t="s">
        <v>359</v>
      </c>
    </row>
    <row collapsed="false" customFormat="false" customHeight="false" hidden="false" ht="15" outlineLevel="0" r="5109">
      <c r="A5109" s="14" t="s">
        <v>151</v>
      </c>
      <c r="B5109" s="9" t="s">
        <v>2489</v>
      </c>
      <c r="C5109" s="15" t="s">
        <v>357</v>
      </c>
      <c r="D5109" s="10" t="n">
        <v>40878</v>
      </c>
      <c r="E5109" s="11" t="s">
        <v>2490</v>
      </c>
      <c r="F5109" s="12" t="s">
        <v>18</v>
      </c>
      <c r="G5109" s="12" t="n">
        <v>4</v>
      </c>
      <c r="H5109" s="13" t="n">
        <v>77</v>
      </c>
      <c r="I5109" s="13" t="n">
        <f aca="false">H5109*G5109</f>
        <v>308</v>
      </c>
      <c r="J5109" s="12" t="s">
        <v>359</v>
      </c>
    </row>
    <row collapsed="false" customFormat="false" customHeight="false" hidden="false" ht="15" outlineLevel="0" r="5110">
      <c r="A5110" s="14" t="s">
        <v>151</v>
      </c>
      <c r="B5110" s="9" t="s">
        <v>2491</v>
      </c>
      <c r="C5110" s="15" t="s">
        <v>357</v>
      </c>
      <c r="D5110" s="10" t="n">
        <v>40878</v>
      </c>
      <c r="E5110" s="11" t="s">
        <v>2492</v>
      </c>
      <c r="F5110" s="12" t="s">
        <v>18</v>
      </c>
      <c r="G5110" s="12" t="n">
        <v>4</v>
      </c>
      <c r="H5110" s="13" t="n">
        <v>143</v>
      </c>
      <c r="I5110" s="13" t="n">
        <f aca="false">H5110*G5110</f>
        <v>572</v>
      </c>
      <c r="J5110" s="12" t="s">
        <v>359</v>
      </c>
    </row>
    <row collapsed="false" customFormat="false" customHeight="false" hidden="false" ht="15" outlineLevel="0" r="5111">
      <c r="A5111" s="14" t="s">
        <v>151</v>
      </c>
      <c r="B5111" s="9" t="s">
        <v>2493</v>
      </c>
      <c r="C5111" s="15" t="s">
        <v>357</v>
      </c>
      <c r="D5111" s="10" t="n">
        <v>40878</v>
      </c>
      <c r="E5111" s="11" t="s">
        <v>2494</v>
      </c>
      <c r="F5111" s="12" t="s">
        <v>18</v>
      </c>
      <c r="G5111" s="12" t="n">
        <v>4</v>
      </c>
      <c r="H5111" s="13" t="n">
        <v>159</v>
      </c>
      <c r="I5111" s="13" t="n">
        <f aca="false">H5111*G5111</f>
        <v>636</v>
      </c>
      <c r="J5111" s="12" t="s">
        <v>359</v>
      </c>
    </row>
    <row collapsed="false" customFormat="false" customHeight="false" hidden="false" ht="15" outlineLevel="0" r="5112">
      <c r="A5112" s="14" t="s">
        <v>151</v>
      </c>
      <c r="B5112" s="9" t="s">
        <v>2495</v>
      </c>
      <c r="C5112" s="15" t="s">
        <v>357</v>
      </c>
      <c r="D5112" s="10" t="n">
        <v>40878</v>
      </c>
      <c r="E5112" s="11" t="s">
        <v>2496</v>
      </c>
      <c r="F5112" s="12" t="s">
        <v>18</v>
      </c>
      <c r="G5112" s="12" t="n">
        <v>4</v>
      </c>
      <c r="H5112" s="13" t="n">
        <v>195</v>
      </c>
      <c r="I5112" s="13" t="n">
        <f aca="false">H5112*G5112</f>
        <v>780</v>
      </c>
      <c r="J5112" s="12" t="s">
        <v>359</v>
      </c>
    </row>
    <row collapsed="false" customFormat="false" customHeight="false" hidden="false" ht="15" outlineLevel="0" r="5113">
      <c r="A5113" s="14" t="s">
        <v>151</v>
      </c>
      <c r="B5113" s="9" t="s">
        <v>2497</v>
      </c>
      <c r="C5113" s="15" t="s">
        <v>357</v>
      </c>
      <c r="D5113" s="10" t="n">
        <v>40878</v>
      </c>
      <c r="E5113" s="11" t="s">
        <v>2498</v>
      </c>
      <c r="F5113" s="12" t="s">
        <v>18</v>
      </c>
      <c r="G5113" s="12" t="n">
        <v>4</v>
      </c>
      <c r="H5113" s="13" t="n">
        <v>123</v>
      </c>
      <c r="I5113" s="13" t="n">
        <f aca="false">H5113*G5113</f>
        <v>492</v>
      </c>
      <c r="J5113" s="12" t="s">
        <v>359</v>
      </c>
    </row>
    <row collapsed="false" customFormat="false" customHeight="false" hidden="false" ht="15" outlineLevel="0" r="5114">
      <c r="A5114" s="14" t="s">
        <v>151</v>
      </c>
      <c r="B5114" s="9" t="s">
        <v>2499</v>
      </c>
      <c r="C5114" s="15" t="s">
        <v>357</v>
      </c>
      <c r="D5114" s="10" t="n">
        <v>40878</v>
      </c>
      <c r="E5114" s="11" t="s">
        <v>2500</v>
      </c>
      <c r="F5114" s="12" t="s">
        <v>18</v>
      </c>
      <c r="G5114" s="12" t="n">
        <v>4</v>
      </c>
      <c r="H5114" s="13" t="n">
        <v>77</v>
      </c>
      <c r="I5114" s="13" t="n">
        <f aca="false">H5114*G5114</f>
        <v>308</v>
      </c>
      <c r="J5114" s="12" t="s">
        <v>359</v>
      </c>
    </row>
    <row collapsed="false" customFormat="false" customHeight="false" hidden="false" ht="15" outlineLevel="0" r="5115">
      <c r="A5115" s="14" t="s">
        <v>151</v>
      </c>
      <c r="B5115" s="9" t="s">
        <v>2501</v>
      </c>
      <c r="C5115" s="15" t="s">
        <v>357</v>
      </c>
      <c r="D5115" s="10" t="n">
        <v>40878</v>
      </c>
      <c r="E5115" s="11" t="s">
        <v>2502</v>
      </c>
      <c r="F5115" s="12" t="s">
        <v>18</v>
      </c>
      <c r="G5115" s="12" t="n">
        <v>4</v>
      </c>
      <c r="H5115" s="13" t="n">
        <v>77</v>
      </c>
      <c r="I5115" s="13" t="n">
        <f aca="false">H5115*G5115</f>
        <v>308</v>
      </c>
      <c r="J5115" s="12" t="s">
        <v>359</v>
      </c>
    </row>
    <row collapsed="false" customFormat="false" customHeight="false" hidden="false" ht="15" outlineLevel="0" r="5116">
      <c r="A5116" s="14" t="s">
        <v>151</v>
      </c>
      <c r="B5116" s="9" t="s">
        <v>2503</v>
      </c>
      <c r="C5116" s="15" t="s">
        <v>357</v>
      </c>
      <c r="D5116" s="10" t="n">
        <v>40878</v>
      </c>
      <c r="E5116" s="11" t="s">
        <v>2504</v>
      </c>
      <c r="F5116" s="12" t="s">
        <v>18</v>
      </c>
      <c r="G5116" s="12" t="n">
        <v>4</v>
      </c>
      <c r="H5116" s="13" t="n">
        <v>132</v>
      </c>
      <c r="I5116" s="13" t="n">
        <f aca="false">H5116*G5116</f>
        <v>528</v>
      </c>
      <c r="J5116" s="12" t="s">
        <v>359</v>
      </c>
    </row>
    <row collapsed="false" customFormat="false" customHeight="false" hidden="false" ht="15" outlineLevel="0" r="5117">
      <c r="A5117" s="14" t="s">
        <v>151</v>
      </c>
      <c r="B5117" s="9" t="s">
        <v>2505</v>
      </c>
      <c r="C5117" s="15" t="s">
        <v>357</v>
      </c>
      <c r="D5117" s="10" t="n">
        <v>40878</v>
      </c>
      <c r="E5117" s="11" t="s">
        <v>2506</v>
      </c>
      <c r="F5117" s="12" t="s">
        <v>18</v>
      </c>
      <c r="G5117" s="12" t="n">
        <v>4</v>
      </c>
      <c r="H5117" s="13" t="n">
        <v>180</v>
      </c>
      <c r="I5117" s="13" t="n">
        <f aca="false">H5117*G5117</f>
        <v>720</v>
      </c>
      <c r="J5117" s="12" t="s">
        <v>359</v>
      </c>
    </row>
    <row collapsed="false" customFormat="false" customHeight="false" hidden="false" ht="15" outlineLevel="0" r="5118">
      <c r="A5118" s="14" t="s">
        <v>151</v>
      </c>
      <c r="B5118" s="9" t="s">
        <v>2507</v>
      </c>
      <c r="C5118" s="15" t="s">
        <v>357</v>
      </c>
      <c r="D5118" s="10" t="n">
        <v>40878</v>
      </c>
      <c r="E5118" s="22" t="s">
        <v>2508</v>
      </c>
      <c r="F5118" s="12" t="s">
        <v>18</v>
      </c>
      <c r="G5118" s="12" t="n">
        <v>4</v>
      </c>
      <c r="H5118" s="13" t="n">
        <v>80</v>
      </c>
      <c r="I5118" s="13" t="n">
        <f aca="false">H5118*G5118</f>
        <v>320</v>
      </c>
      <c r="J5118" s="12" t="s">
        <v>359</v>
      </c>
    </row>
    <row collapsed="false" customFormat="false" customHeight="false" hidden="false" ht="15" outlineLevel="0" r="5119">
      <c r="A5119" s="14" t="s">
        <v>151</v>
      </c>
      <c r="B5119" s="9" t="s">
        <v>2509</v>
      </c>
      <c r="C5119" s="15" t="s">
        <v>357</v>
      </c>
      <c r="D5119" s="10" t="n">
        <v>40878</v>
      </c>
      <c r="E5119" s="22" t="s">
        <v>2510</v>
      </c>
      <c r="F5119" s="12" t="s">
        <v>18</v>
      </c>
      <c r="G5119" s="12" t="n">
        <v>4</v>
      </c>
      <c r="H5119" s="13" t="n">
        <v>182</v>
      </c>
      <c r="I5119" s="13" t="n">
        <f aca="false">H5119*G5119</f>
        <v>728</v>
      </c>
      <c r="J5119" s="12" t="s">
        <v>359</v>
      </c>
    </row>
    <row collapsed="false" customFormat="false" customHeight="false" hidden="false" ht="15" outlineLevel="0" r="5120">
      <c r="A5120" s="14" t="s">
        <v>151</v>
      </c>
      <c r="B5120" s="9" t="s">
        <v>2511</v>
      </c>
      <c r="C5120" s="15" t="s">
        <v>357</v>
      </c>
      <c r="D5120" s="10" t="n">
        <v>40878</v>
      </c>
      <c r="E5120" s="22" t="s">
        <v>2512</v>
      </c>
      <c r="F5120" s="12" t="s">
        <v>18</v>
      </c>
      <c r="G5120" s="12" t="n">
        <v>4</v>
      </c>
      <c r="H5120" s="13" t="n">
        <v>160</v>
      </c>
      <c r="I5120" s="13" t="n">
        <f aca="false">H5120*G5120</f>
        <v>640</v>
      </c>
      <c r="J5120" s="12" t="s">
        <v>359</v>
      </c>
    </row>
    <row collapsed="false" customFormat="false" customHeight="false" hidden="false" ht="15" outlineLevel="0" r="5121">
      <c r="A5121" s="14" t="s">
        <v>151</v>
      </c>
      <c r="B5121" s="9" t="s">
        <v>2513</v>
      </c>
      <c r="C5121" s="15" t="s">
        <v>357</v>
      </c>
      <c r="D5121" s="10" t="n">
        <v>40878</v>
      </c>
      <c r="E5121" s="22" t="s">
        <v>2514</v>
      </c>
      <c r="F5121" s="12" t="s">
        <v>18</v>
      </c>
      <c r="G5121" s="12" t="n">
        <v>4</v>
      </c>
      <c r="H5121" s="13" t="n">
        <v>120</v>
      </c>
      <c r="I5121" s="13" t="n">
        <f aca="false">H5121*G5121</f>
        <v>480</v>
      </c>
      <c r="J5121" s="12" t="s">
        <v>359</v>
      </c>
    </row>
    <row collapsed="false" customFormat="false" customHeight="false" hidden="false" ht="15" outlineLevel="0" r="5122">
      <c r="A5122" s="14" t="s">
        <v>151</v>
      </c>
      <c r="B5122" s="9" t="s">
        <v>2515</v>
      </c>
      <c r="C5122" s="15" t="s">
        <v>357</v>
      </c>
      <c r="D5122" s="10" t="n">
        <v>40878</v>
      </c>
      <c r="E5122" s="22" t="s">
        <v>2516</v>
      </c>
      <c r="F5122" s="12" t="s">
        <v>18</v>
      </c>
      <c r="G5122" s="12" t="n">
        <v>4</v>
      </c>
      <c r="H5122" s="13" t="n">
        <v>112</v>
      </c>
      <c r="I5122" s="13" t="n">
        <f aca="false">H5122*G5122</f>
        <v>448</v>
      </c>
      <c r="J5122" s="12" t="s">
        <v>359</v>
      </c>
    </row>
    <row collapsed="false" customFormat="false" customHeight="false" hidden="false" ht="15" outlineLevel="0" r="5123">
      <c r="A5123" s="14" t="s">
        <v>151</v>
      </c>
      <c r="B5123" s="9" t="s">
        <v>2517</v>
      </c>
      <c r="C5123" s="15" t="s">
        <v>357</v>
      </c>
      <c r="D5123" s="10" t="n">
        <v>40878</v>
      </c>
      <c r="E5123" s="22" t="s">
        <v>2518</v>
      </c>
      <c r="F5123" s="12" t="s">
        <v>18</v>
      </c>
      <c r="G5123" s="12" t="n">
        <v>4</v>
      </c>
      <c r="H5123" s="13" t="n">
        <v>69</v>
      </c>
      <c r="I5123" s="13" t="n">
        <f aca="false">H5123*G5123</f>
        <v>276</v>
      </c>
      <c r="J5123" s="12" t="s">
        <v>359</v>
      </c>
    </row>
    <row collapsed="false" customFormat="false" customHeight="false" hidden="false" ht="15" outlineLevel="0" r="5124">
      <c r="A5124" s="14" t="s">
        <v>151</v>
      </c>
      <c r="B5124" s="9" t="s">
        <v>2519</v>
      </c>
      <c r="C5124" s="15" t="s">
        <v>357</v>
      </c>
      <c r="D5124" s="10" t="n">
        <v>40878</v>
      </c>
      <c r="E5124" s="22" t="s">
        <v>2520</v>
      </c>
      <c r="F5124" s="12" t="s">
        <v>18</v>
      </c>
      <c r="G5124" s="12" t="n">
        <v>4</v>
      </c>
      <c r="H5124" s="13" t="n">
        <v>72</v>
      </c>
      <c r="I5124" s="13" t="n">
        <f aca="false">H5124*G5124</f>
        <v>288</v>
      </c>
      <c r="J5124" s="12" t="s">
        <v>359</v>
      </c>
    </row>
    <row collapsed="false" customFormat="false" customHeight="false" hidden="false" ht="15" outlineLevel="0" r="5125">
      <c r="A5125" s="14" t="s">
        <v>151</v>
      </c>
      <c r="B5125" s="9" t="s">
        <v>2521</v>
      </c>
      <c r="C5125" s="15" t="s">
        <v>357</v>
      </c>
      <c r="D5125" s="10" t="n">
        <v>40878</v>
      </c>
      <c r="E5125" s="22" t="s">
        <v>2522</v>
      </c>
      <c r="F5125" s="12" t="s">
        <v>18</v>
      </c>
      <c r="G5125" s="12" t="n">
        <v>4</v>
      </c>
      <c r="H5125" s="13" t="n">
        <v>69</v>
      </c>
      <c r="I5125" s="13" t="n">
        <f aca="false">H5125*G5125</f>
        <v>276</v>
      </c>
      <c r="J5125" s="12" t="s">
        <v>359</v>
      </c>
    </row>
    <row collapsed="false" customFormat="false" customHeight="false" hidden="false" ht="15" outlineLevel="0" r="5126">
      <c r="A5126" s="14" t="s">
        <v>151</v>
      </c>
      <c r="B5126" s="9" t="s">
        <v>2523</v>
      </c>
      <c r="C5126" s="15" t="s">
        <v>357</v>
      </c>
      <c r="D5126" s="10" t="n">
        <v>40878</v>
      </c>
      <c r="E5126" s="22" t="s">
        <v>2524</v>
      </c>
      <c r="F5126" s="12" t="s">
        <v>18</v>
      </c>
      <c r="G5126" s="12" t="n">
        <v>4</v>
      </c>
      <c r="H5126" s="13" t="n">
        <v>43</v>
      </c>
      <c r="I5126" s="13" t="n">
        <f aca="false">H5126*G5126</f>
        <v>172</v>
      </c>
      <c r="J5126" s="12" t="s">
        <v>359</v>
      </c>
    </row>
    <row collapsed="false" customFormat="false" customHeight="false" hidden="false" ht="15" outlineLevel="0" r="5127">
      <c r="A5127" s="14" t="s">
        <v>151</v>
      </c>
      <c r="B5127" s="9" t="s">
        <v>2525</v>
      </c>
      <c r="C5127" s="15" t="s">
        <v>357</v>
      </c>
      <c r="D5127" s="10" t="n">
        <v>40878</v>
      </c>
      <c r="E5127" s="22" t="s">
        <v>2526</v>
      </c>
      <c r="F5127" s="12" t="s">
        <v>18</v>
      </c>
      <c r="G5127" s="12" t="n">
        <v>4</v>
      </c>
      <c r="H5127" s="13" t="n">
        <v>142</v>
      </c>
      <c r="I5127" s="13" t="n">
        <f aca="false">H5127*G5127</f>
        <v>568</v>
      </c>
      <c r="J5127" s="12" t="s">
        <v>359</v>
      </c>
    </row>
    <row collapsed="false" customFormat="false" customHeight="false" hidden="false" ht="15" outlineLevel="0" r="5128">
      <c r="A5128" s="14" t="s">
        <v>151</v>
      </c>
      <c r="B5128" s="9" t="s">
        <v>2527</v>
      </c>
      <c r="C5128" s="15" t="s">
        <v>357</v>
      </c>
      <c r="D5128" s="10" t="n">
        <v>40878</v>
      </c>
      <c r="E5128" s="22" t="s">
        <v>2528</v>
      </c>
      <c r="F5128" s="12" t="s">
        <v>18</v>
      </c>
      <c r="G5128" s="12" t="n">
        <v>4</v>
      </c>
      <c r="H5128" s="13" t="n">
        <v>67.5</v>
      </c>
      <c r="I5128" s="13" t="n">
        <f aca="false">H5128*G5128</f>
        <v>270</v>
      </c>
      <c r="J5128" s="12" t="s">
        <v>359</v>
      </c>
    </row>
    <row collapsed="false" customFormat="false" customHeight="false" hidden="false" ht="15" outlineLevel="0" r="5129">
      <c r="A5129" s="14" t="s">
        <v>151</v>
      </c>
      <c r="B5129" s="9" t="s">
        <v>2529</v>
      </c>
      <c r="C5129" s="15" t="s">
        <v>357</v>
      </c>
      <c r="D5129" s="10" t="n">
        <v>40878</v>
      </c>
      <c r="E5129" s="22" t="s">
        <v>2530</v>
      </c>
      <c r="F5129" s="12" t="s">
        <v>18</v>
      </c>
      <c r="G5129" s="12" t="n">
        <v>4</v>
      </c>
      <c r="H5129" s="13" t="n">
        <v>71</v>
      </c>
      <c r="I5129" s="13" t="n">
        <f aca="false">H5129*G5129</f>
        <v>284</v>
      </c>
      <c r="J5129" s="12" t="s">
        <v>359</v>
      </c>
    </row>
    <row collapsed="false" customFormat="false" customHeight="false" hidden="false" ht="15" outlineLevel="0" r="5130">
      <c r="A5130" s="14" t="s">
        <v>151</v>
      </c>
      <c r="B5130" s="9" t="s">
        <v>2531</v>
      </c>
      <c r="C5130" s="15" t="s">
        <v>357</v>
      </c>
      <c r="D5130" s="10" t="n">
        <v>40878</v>
      </c>
      <c r="E5130" s="22" t="s">
        <v>2532</v>
      </c>
      <c r="F5130" s="12" t="s">
        <v>18</v>
      </c>
      <c r="G5130" s="12" t="n">
        <v>4</v>
      </c>
      <c r="H5130" s="13" t="n">
        <v>74</v>
      </c>
      <c r="I5130" s="13" t="n">
        <f aca="false">H5130*G5130</f>
        <v>296</v>
      </c>
      <c r="J5130" s="12" t="s">
        <v>359</v>
      </c>
    </row>
    <row collapsed="false" customFormat="false" customHeight="false" hidden="false" ht="15" outlineLevel="0" r="5131">
      <c r="A5131" s="14" t="s">
        <v>151</v>
      </c>
      <c r="B5131" s="9" t="s">
        <v>2533</v>
      </c>
      <c r="C5131" s="15" t="s">
        <v>357</v>
      </c>
      <c r="D5131" s="10" t="n">
        <v>40878</v>
      </c>
      <c r="E5131" s="22" t="s">
        <v>2534</v>
      </c>
      <c r="F5131" s="12" t="s">
        <v>18</v>
      </c>
      <c r="G5131" s="12" t="n">
        <v>4</v>
      </c>
      <c r="H5131" s="13" t="n">
        <v>442</v>
      </c>
      <c r="I5131" s="13" t="n">
        <f aca="false">H5131*G5131</f>
        <v>1768</v>
      </c>
      <c r="J5131" s="12" t="s">
        <v>359</v>
      </c>
    </row>
    <row collapsed="false" customFormat="false" customHeight="false" hidden="false" ht="15" outlineLevel="0" r="5132">
      <c r="A5132" s="14" t="s">
        <v>151</v>
      </c>
      <c r="B5132" s="9" t="s">
        <v>2535</v>
      </c>
      <c r="C5132" s="15" t="s">
        <v>357</v>
      </c>
      <c r="D5132" s="10" t="n">
        <v>40878</v>
      </c>
      <c r="E5132" s="22" t="s">
        <v>2536</v>
      </c>
      <c r="F5132" s="12" t="s">
        <v>18</v>
      </c>
      <c r="G5132" s="12" t="n">
        <v>4</v>
      </c>
      <c r="H5132" s="13" t="n">
        <v>114</v>
      </c>
      <c r="I5132" s="13" t="n">
        <f aca="false">H5132*G5132</f>
        <v>456</v>
      </c>
      <c r="J5132" s="12" t="s">
        <v>359</v>
      </c>
    </row>
    <row collapsed="false" customFormat="false" customHeight="false" hidden="false" ht="15" outlineLevel="0" r="5133">
      <c r="A5133" s="14" t="s">
        <v>151</v>
      </c>
      <c r="B5133" s="9" t="s">
        <v>2537</v>
      </c>
      <c r="C5133" s="15" t="s">
        <v>357</v>
      </c>
      <c r="D5133" s="10" t="n">
        <v>40878</v>
      </c>
      <c r="E5133" s="22" t="s">
        <v>2538</v>
      </c>
      <c r="F5133" s="12" t="s">
        <v>18</v>
      </c>
      <c r="G5133" s="12" t="n">
        <v>4</v>
      </c>
      <c r="H5133" s="13" t="n">
        <v>59</v>
      </c>
      <c r="I5133" s="13" t="n">
        <f aca="false">H5133*G5133</f>
        <v>236</v>
      </c>
      <c r="J5133" s="12" t="s">
        <v>359</v>
      </c>
    </row>
    <row collapsed="false" customFormat="false" customHeight="false" hidden="false" ht="15" outlineLevel="0" r="5134">
      <c r="A5134" s="14" t="s">
        <v>151</v>
      </c>
      <c r="B5134" s="9" t="s">
        <v>2539</v>
      </c>
      <c r="C5134" s="15" t="s">
        <v>357</v>
      </c>
      <c r="D5134" s="10" t="n">
        <v>40878</v>
      </c>
      <c r="E5134" s="22" t="s">
        <v>2540</v>
      </c>
      <c r="F5134" s="12" t="s">
        <v>18</v>
      </c>
      <c r="G5134" s="12" t="n">
        <v>4</v>
      </c>
      <c r="H5134" s="13" t="n">
        <v>79</v>
      </c>
      <c r="I5134" s="13" t="n">
        <f aca="false">H5134*G5134</f>
        <v>316</v>
      </c>
      <c r="J5134" s="12" t="s">
        <v>359</v>
      </c>
    </row>
    <row collapsed="false" customFormat="false" customHeight="false" hidden="false" ht="15" outlineLevel="0" r="5135">
      <c r="A5135" s="14" t="s">
        <v>151</v>
      </c>
      <c r="B5135" s="9" t="s">
        <v>2541</v>
      </c>
      <c r="C5135" s="15" t="s">
        <v>357</v>
      </c>
      <c r="D5135" s="10" t="n">
        <v>40878</v>
      </c>
      <c r="E5135" s="22" t="s">
        <v>2542</v>
      </c>
      <c r="F5135" s="12" t="s">
        <v>18</v>
      </c>
      <c r="G5135" s="12" t="n">
        <v>3</v>
      </c>
      <c r="H5135" s="13" t="n">
        <v>40.8</v>
      </c>
      <c r="I5135" s="13" t="n">
        <f aca="false">H5135*G5135</f>
        <v>122.4</v>
      </c>
      <c r="J5135" s="12" t="s">
        <v>359</v>
      </c>
    </row>
    <row collapsed="false" customFormat="false" customHeight="false" hidden="false" ht="15" outlineLevel="0" r="5136">
      <c r="A5136" s="14" t="s">
        <v>151</v>
      </c>
      <c r="B5136" s="9" t="s">
        <v>2543</v>
      </c>
      <c r="C5136" s="15" t="s">
        <v>357</v>
      </c>
      <c r="D5136" s="10" t="n">
        <v>40878</v>
      </c>
      <c r="E5136" s="22" t="s">
        <v>2544</v>
      </c>
      <c r="F5136" s="12" t="s">
        <v>18</v>
      </c>
      <c r="G5136" s="12" t="n">
        <v>4</v>
      </c>
      <c r="H5136" s="13" t="n">
        <v>83</v>
      </c>
      <c r="I5136" s="13" t="n">
        <f aca="false">H5136*G5136</f>
        <v>332</v>
      </c>
      <c r="J5136" s="12" t="s">
        <v>359</v>
      </c>
    </row>
    <row collapsed="false" customFormat="false" customHeight="false" hidden="false" ht="15" outlineLevel="0" r="5137">
      <c r="A5137" s="14" t="s">
        <v>151</v>
      </c>
      <c r="B5137" s="9" t="s">
        <v>2545</v>
      </c>
      <c r="C5137" s="15" t="s">
        <v>357</v>
      </c>
      <c r="D5137" s="10" t="n">
        <v>40878</v>
      </c>
      <c r="E5137" s="22" t="s">
        <v>2546</v>
      </c>
      <c r="F5137" s="12" t="s">
        <v>18</v>
      </c>
      <c r="G5137" s="12" t="n">
        <v>4</v>
      </c>
      <c r="H5137" s="13" t="n">
        <v>204</v>
      </c>
      <c r="I5137" s="13" t="n">
        <f aca="false">H5137*G5137</f>
        <v>816</v>
      </c>
      <c r="J5137" s="12" t="s">
        <v>359</v>
      </c>
    </row>
    <row collapsed="false" customFormat="false" customHeight="false" hidden="false" ht="15" outlineLevel="0" r="5138">
      <c r="A5138" s="14" t="s">
        <v>151</v>
      </c>
      <c r="B5138" s="9" t="s">
        <v>2547</v>
      </c>
      <c r="C5138" s="15" t="s">
        <v>357</v>
      </c>
      <c r="D5138" s="10" t="n">
        <v>40878</v>
      </c>
      <c r="E5138" s="22" t="s">
        <v>518</v>
      </c>
      <c r="F5138" s="12" t="s">
        <v>18</v>
      </c>
      <c r="G5138" s="12" t="n">
        <v>4</v>
      </c>
      <c r="H5138" s="13" t="n">
        <v>140.25</v>
      </c>
      <c r="I5138" s="13" t="n">
        <f aca="false">H5138*G5138</f>
        <v>561</v>
      </c>
      <c r="J5138" s="12" t="s">
        <v>359</v>
      </c>
    </row>
    <row collapsed="false" customFormat="false" customHeight="false" hidden="false" ht="15" outlineLevel="0" r="5139">
      <c r="A5139" s="14" t="s">
        <v>151</v>
      </c>
      <c r="B5139" s="9" t="s">
        <v>2548</v>
      </c>
      <c r="C5139" s="15" t="s">
        <v>357</v>
      </c>
      <c r="D5139" s="10" t="n">
        <v>40878</v>
      </c>
      <c r="E5139" s="22" t="s">
        <v>2549</v>
      </c>
      <c r="F5139" s="12" t="s">
        <v>18</v>
      </c>
      <c r="G5139" s="12" t="n">
        <v>4</v>
      </c>
      <c r="H5139" s="13" t="n">
        <v>81</v>
      </c>
      <c r="I5139" s="13" t="n">
        <f aca="false">H5139*G5139</f>
        <v>324</v>
      </c>
      <c r="J5139" s="12" t="s">
        <v>359</v>
      </c>
    </row>
    <row collapsed="false" customFormat="false" customHeight="false" hidden="false" ht="15" outlineLevel="0" r="5140">
      <c r="A5140" s="14" t="s">
        <v>151</v>
      </c>
      <c r="B5140" s="9" t="s">
        <v>2550</v>
      </c>
      <c r="C5140" s="15" t="s">
        <v>357</v>
      </c>
      <c r="D5140" s="10" t="n">
        <v>40878</v>
      </c>
      <c r="E5140" s="22" t="s">
        <v>2551</v>
      </c>
      <c r="F5140" s="12" t="s">
        <v>18</v>
      </c>
      <c r="G5140" s="12" t="n">
        <v>4</v>
      </c>
      <c r="H5140" s="13" t="n">
        <v>92</v>
      </c>
      <c r="I5140" s="13" t="n">
        <f aca="false">H5140*G5140</f>
        <v>368</v>
      </c>
      <c r="J5140" s="12" t="s">
        <v>359</v>
      </c>
    </row>
    <row collapsed="false" customFormat="false" customHeight="false" hidden="false" ht="15" outlineLevel="0" r="5141">
      <c r="A5141" s="14" t="s">
        <v>151</v>
      </c>
      <c r="B5141" s="9" t="s">
        <v>2552</v>
      </c>
      <c r="C5141" s="15" t="s">
        <v>357</v>
      </c>
      <c r="D5141" s="10" t="n">
        <v>40878</v>
      </c>
      <c r="E5141" s="22" t="s">
        <v>2553</v>
      </c>
      <c r="F5141" s="12" t="s">
        <v>18</v>
      </c>
      <c r="G5141" s="12" t="n">
        <v>4</v>
      </c>
      <c r="H5141" s="13" t="n">
        <v>142</v>
      </c>
      <c r="I5141" s="13" t="n">
        <f aca="false">H5141*G5141</f>
        <v>568</v>
      </c>
      <c r="J5141" s="12" t="s">
        <v>359</v>
      </c>
    </row>
    <row collapsed="false" customFormat="false" customHeight="false" hidden="false" ht="15" outlineLevel="0" r="5142">
      <c r="A5142" s="14" t="s">
        <v>151</v>
      </c>
      <c r="B5142" s="9" t="s">
        <v>2554</v>
      </c>
      <c r="C5142" s="15" t="s">
        <v>357</v>
      </c>
      <c r="D5142" s="10" t="n">
        <v>40878</v>
      </c>
      <c r="E5142" s="22" t="s">
        <v>2555</v>
      </c>
      <c r="F5142" s="12" t="s">
        <v>18</v>
      </c>
      <c r="G5142" s="12" t="n">
        <v>4</v>
      </c>
      <c r="H5142" s="13" t="n">
        <v>87</v>
      </c>
      <c r="I5142" s="13" t="n">
        <f aca="false">H5142*G5142</f>
        <v>348</v>
      </c>
      <c r="J5142" s="12" t="s">
        <v>359</v>
      </c>
    </row>
    <row collapsed="false" customFormat="false" customHeight="false" hidden="false" ht="15" outlineLevel="0" r="5143">
      <c r="A5143" s="14" t="s">
        <v>151</v>
      </c>
      <c r="B5143" s="9" t="s">
        <v>2556</v>
      </c>
      <c r="C5143" s="15" t="s">
        <v>357</v>
      </c>
      <c r="D5143" s="10" t="n">
        <v>40878</v>
      </c>
      <c r="E5143" s="22" t="s">
        <v>2557</v>
      </c>
      <c r="F5143" s="12" t="s">
        <v>18</v>
      </c>
      <c r="G5143" s="12" t="n">
        <v>3</v>
      </c>
      <c r="H5143" s="13" t="n">
        <v>102</v>
      </c>
      <c r="I5143" s="13" t="n">
        <f aca="false">H5143*G5143</f>
        <v>306</v>
      </c>
      <c r="J5143" s="12" t="s">
        <v>359</v>
      </c>
    </row>
    <row collapsed="false" customFormat="false" customHeight="false" hidden="false" ht="15" outlineLevel="0" r="5144">
      <c r="A5144" s="14" t="s">
        <v>151</v>
      </c>
      <c r="B5144" s="9" t="s">
        <v>2558</v>
      </c>
      <c r="C5144" s="15" t="s">
        <v>357</v>
      </c>
      <c r="D5144" s="10" t="n">
        <v>40878</v>
      </c>
      <c r="E5144" s="22" t="s">
        <v>2559</v>
      </c>
      <c r="F5144" s="12" t="s">
        <v>18</v>
      </c>
      <c r="G5144" s="12" t="n">
        <v>4</v>
      </c>
      <c r="H5144" s="13" t="n">
        <v>226</v>
      </c>
      <c r="I5144" s="13" t="n">
        <f aca="false">H5144*G5144</f>
        <v>904</v>
      </c>
      <c r="J5144" s="12" t="s">
        <v>359</v>
      </c>
    </row>
    <row collapsed="false" customFormat="false" customHeight="false" hidden="false" ht="15" outlineLevel="0" r="5145">
      <c r="A5145" s="14" t="s">
        <v>151</v>
      </c>
      <c r="B5145" s="9" t="s">
        <v>2560</v>
      </c>
      <c r="C5145" s="15" t="s">
        <v>357</v>
      </c>
      <c r="D5145" s="10" t="n">
        <v>40878</v>
      </c>
      <c r="E5145" s="22" t="s">
        <v>2561</v>
      </c>
      <c r="F5145" s="12" t="s">
        <v>18</v>
      </c>
      <c r="G5145" s="12" t="n">
        <v>4</v>
      </c>
      <c r="H5145" s="13" t="n">
        <v>129</v>
      </c>
      <c r="I5145" s="13" t="n">
        <f aca="false">H5145*G5145</f>
        <v>516</v>
      </c>
      <c r="J5145" s="12" t="s">
        <v>359</v>
      </c>
    </row>
    <row collapsed="false" customFormat="false" customHeight="false" hidden="false" ht="15" outlineLevel="0" r="5146">
      <c r="A5146" s="14" t="s">
        <v>151</v>
      </c>
      <c r="B5146" s="9" t="s">
        <v>2562</v>
      </c>
      <c r="C5146" s="15" t="s">
        <v>357</v>
      </c>
      <c r="D5146" s="10" t="n">
        <v>40878</v>
      </c>
      <c r="E5146" s="22" t="s">
        <v>2563</v>
      </c>
      <c r="F5146" s="12" t="s">
        <v>18</v>
      </c>
      <c r="G5146" s="12" t="n">
        <v>3</v>
      </c>
      <c r="H5146" s="13" t="n">
        <v>121</v>
      </c>
      <c r="I5146" s="13" t="n">
        <f aca="false">H5146*G5146</f>
        <v>363</v>
      </c>
      <c r="J5146" s="12" t="s">
        <v>359</v>
      </c>
    </row>
    <row collapsed="false" customFormat="false" customHeight="false" hidden="false" ht="15" outlineLevel="0" r="5147">
      <c r="A5147" s="14" t="s">
        <v>151</v>
      </c>
      <c r="B5147" s="9" t="s">
        <v>2564</v>
      </c>
      <c r="C5147" s="15" t="s">
        <v>357</v>
      </c>
      <c r="D5147" s="10" t="n">
        <v>40878</v>
      </c>
      <c r="E5147" s="22" t="s">
        <v>2565</v>
      </c>
      <c r="F5147" s="12" t="s">
        <v>18</v>
      </c>
      <c r="G5147" s="12" t="n">
        <v>4</v>
      </c>
      <c r="H5147" s="13" t="n">
        <v>51</v>
      </c>
      <c r="I5147" s="13" t="n">
        <f aca="false">H5147*G5147</f>
        <v>204</v>
      </c>
      <c r="J5147" s="12" t="s">
        <v>359</v>
      </c>
    </row>
    <row collapsed="false" customFormat="false" customHeight="false" hidden="false" ht="15" outlineLevel="0" r="5148">
      <c r="A5148" s="14" t="s">
        <v>151</v>
      </c>
      <c r="B5148" s="9" t="s">
        <v>2566</v>
      </c>
      <c r="C5148" s="15" t="s">
        <v>357</v>
      </c>
      <c r="D5148" s="10" t="n">
        <v>40878</v>
      </c>
      <c r="E5148" s="22" t="s">
        <v>2567</v>
      </c>
      <c r="F5148" s="12" t="s">
        <v>18</v>
      </c>
      <c r="G5148" s="12" t="n">
        <v>4</v>
      </c>
      <c r="H5148" s="13" t="n">
        <v>21</v>
      </c>
      <c r="I5148" s="13" t="n">
        <f aca="false">H5148*G5148</f>
        <v>84</v>
      </c>
      <c r="J5148" s="12" t="s">
        <v>359</v>
      </c>
    </row>
    <row collapsed="false" customFormat="false" customHeight="false" hidden="false" ht="15" outlineLevel="0" r="5149">
      <c r="A5149" s="14" t="s">
        <v>151</v>
      </c>
      <c r="B5149" s="9" t="s">
        <v>2568</v>
      </c>
      <c r="C5149" s="15" t="s">
        <v>357</v>
      </c>
      <c r="D5149" s="10" t="n">
        <v>40878</v>
      </c>
      <c r="E5149" s="22" t="s">
        <v>2569</v>
      </c>
      <c r="F5149" s="12" t="s">
        <v>18</v>
      </c>
      <c r="G5149" s="12" t="n">
        <v>4</v>
      </c>
      <c r="H5149" s="13" t="n">
        <v>150</v>
      </c>
      <c r="I5149" s="13" t="n">
        <f aca="false">H5149*G5149</f>
        <v>600</v>
      </c>
      <c r="J5149" s="12" t="s">
        <v>359</v>
      </c>
    </row>
    <row collapsed="false" customFormat="false" customHeight="false" hidden="false" ht="15" outlineLevel="0" r="5150">
      <c r="A5150" s="14" t="s">
        <v>151</v>
      </c>
      <c r="B5150" s="9" t="s">
        <v>2570</v>
      </c>
      <c r="C5150" s="15" t="s">
        <v>357</v>
      </c>
      <c r="D5150" s="10" t="n">
        <v>40878</v>
      </c>
      <c r="E5150" s="22" t="s">
        <v>2571</v>
      </c>
      <c r="F5150" s="12" t="s">
        <v>18</v>
      </c>
      <c r="G5150" s="12" t="n">
        <v>4</v>
      </c>
      <c r="H5150" s="13" t="n">
        <v>62.1</v>
      </c>
      <c r="I5150" s="13" t="n">
        <f aca="false">H5150*G5150</f>
        <v>248.4</v>
      </c>
      <c r="J5150" s="12" t="s">
        <v>359</v>
      </c>
    </row>
    <row collapsed="false" customFormat="false" customHeight="false" hidden="false" ht="15" outlineLevel="0" r="5151">
      <c r="A5151" s="14" t="s">
        <v>151</v>
      </c>
      <c r="B5151" s="9" t="s">
        <v>2572</v>
      </c>
      <c r="C5151" s="15" t="s">
        <v>357</v>
      </c>
      <c r="D5151" s="10" t="n">
        <v>40878</v>
      </c>
      <c r="E5151" s="22" t="s">
        <v>434</v>
      </c>
      <c r="F5151" s="12" t="s">
        <v>18</v>
      </c>
      <c r="G5151" s="12" t="n">
        <v>4</v>
      </c>
      <c r="H5151" s="13" t="n">
        <v>102.45</v>
      </c>
      <c r="I5151" s="13" t="n">
        <f aca="false">H5151*G5151</f>
        <v>409.8</v>
      </c>
      <c r="J5151" s="12" t="s">
        <v>359</v>
      </c>
    </row>
    <row collapsed="false" customFormat="false" customHeight="false" hidden="false" ht="15" outlineLevel="0" r="5152">
      <c r="A5152" s="14" t="s">
        <v>151</v>
      </c>
      <c r="B5152" s="9" t="s">
        <v>2573</v>
      </c>
      <c r="C5152" s="15" t="s">
        <v>357</v>
      </c>
      <c r="D5152" s="10" t="n">
        <v>40878</v>
      </c>
      <c r="E5152" s="22" t="s">
        <v>2574</v>
      </c>
      <c r="F5152" s="12" t="s">
        <v>18</v>
      </c>
      <c r="G5152" s="12" t="n">
        <v>4</v>
      </c>
      <c r="H5152" s="13" t="n">
        <v>68.85</v>
      </c>
      <c r="I5152" s="13" t="n">
        <f aca="false">H5152*G5152</f>
        <v>275.4</v>
      </c>
      <c r="J5152" s="12" t="s">
        <v>359</v>
      </c>
    </row>
    <row collapsed="false" customFormat="false" customHeight="false" hidden="false" ht="15" outlineLevel="0" r="5153">
      <c r="A5153" s="14" t="s">
        <v>151</v>
      </c>
      <c r="B5153" s="9" t="s">
        <v>2575</v>
      </c>
      <c r="C5153" s="15" t="s">
        <v>357</v>
      </c>
      <c r="D5153" s="10" t="n">
        <v>40878</v>
      </c>
      <c r="E5153" s="22" t="s">
        <v>2576</v>
      </c>
      <c r="F5153" s="12" t="s">
        <v>18</v>
      </c>
      <c r="G5153" s="12" t="n">
        <v>4</v>
      </c>
      <c r="H5153" s="13" t="n">
        <v>21.85</v>
      </c>
      <c r="I5153" s="13" t="n">
        <f aca="false">H5153*G5153</f>
        <v>87.4</v>
      </c>
      <c r="J5153" s="12" t="s">
        <v>359</v>
      </c>
    </row>
    <row collapsed="false" customFormat="false" customHeight="false" hidden="false" ht="15" outlineLevel="0" r="5154">
      <c r="A5154" s="14" t="s">
        <v>151</v>
      </c>
      <c r="B5154" s="9" t="s">
        <v>2577</v>
      </c>
      <c r="C5154" s="15" t="s">
        <v>357</v>
      </c>
      <c r="D5154" s="10" t="n">
        <v>40878</v>
      </c>
      <c r="E5154" s="22" t="s">
        <v>2578</v>
      </c>
      <c r="F5154" s="12" t="s">
        <v>18</v>
      </c>
      <c r="G5154" s="12" t="n">
        <v>4</v>
      </c>
      <c r="H5154" s="13" t="n">
        <v>29.7</v>
      </c>
      <c r="I5154" s="13" t="n">
        <f aca="false">H5154*G5154</f>
        <v>118.8</v>
      </c>
      <c r="J5154" s="12" t="s">
        <v>359</v>
      </c>
    </row>
    <row collapsed="false" customFormat="false" customHeight="false" hidden="false" ht="15" outlineLevel="0" r="5155">
      <c r="A5155" s="14" t="s">
        <v>151</v>
      </c>
      <c r="B5155" s="9" t="s">
        <v>2579</v>
      </c>
      <c r="C5155" s="15" t="s">
        <v>357</v>
      </c>
      <c r="D5155" s="10" t="n">
        <v>40878</v>
      </c>
      <c r="E5155" s="22" t="s">
        <v>416</v>
      </c>
      <c r="F5155" s="12" t="s">
        <v>18</v>
      </c>
      <c r="G5155" s="12" t="n">
        <v>4</v>
      </c>
      <c r="H5155" s="13" t="n">
        <v>114</v>
      </c>
      <c r="I5155" s="13" t="n">
        <f aca="false">H5155*G5155</f>
        <v>456</v>
      </c>
      <c r="J5155" s="12" t="s">
        <v>359</v>
      </c>
    </row>
    <row collapsed="false" customFormat="false" customHeight="false" hidden="false" ht="15" outlineLevel="0" r="5156">
      <c r="A5156" s="14" t="s">
        <v>151</v>
      </c>
      <c r="B5156" s="9" t="s">
        <v>2580</v>
      </c>
      <c r="C5156" s="15" t="s">
        <v>357</v>
      </c>
      <c r="D5156" s="10" t="n">
        <v>40878</v>
      </c>
      <c r="E5156" s="22" t="s">
        <v>2581</v>
      </c>
      <c r="F5156" s="12" t="s">
        <v>18</v>
      </c>
      <c r="G5156" s="12" t="n">
        <v>4</v>
      </c>
      <c r="H5156" s="13" t="n">
        <v>55.4</v>
      </c>
      <c r="I5156" s="13" t="n">
        <f aca="false">H5156*G5156</f>
        <v>221.6</v>
      </c>
      <c r="J5156" s="12" t="s">
        <v>359</v>
      </c>
    </row>
    <row collapsed="false" customFormat="false" customHeight="false" hidden="false" ht="15" outlineLevel="0" r="5157">
      <c r="A5157" s="14" t="s">
        <v>151</v>
      </c>
      <c r="B5157" s="9" t="s">
        <v>2582</v>
      </c>
      <c r="C5157" s="15" t="s">
        <v>357</v>
      </c>
      <c r="D5157" s="10" t="n">
        <v>40878</v>
      </c>
      <c r="E5157" s="22" t="s">
        <v>2583</v>
      </c>
      <c r="F5157" s="12" t="s">
        <v>18</v>
      </c>
      <c r="G5157" s="12" t="n">
        <v>4</v>
      </c>
      <c r="H5157" s="13" t="n">
        <v>41.1</v>
      </c>
      <c r="I5157" s="13" t="n">
        <f aca="false">H5157*G5157</f>
        <v>164.4</v>
      </c>
      <c r="J5157" s="12" t="s">
        <v>359</v>
      </c>
    </row>
    <row collapsed="false" customFormat="false" customHeight="false" hidden="false" ht="15" outlineLevel="0" r="5158">
      <c r="A5158" s="14" t="s">
        <v>151</v>
      </c>
      <c r="B5158" s="9" t="s">
        <v>2584</v>
      </c>
      <c r="C5158" s="15" t="s">
        <v>357</v>
      </c>
      <c r="D5158" s="10" t="n">
        <v>40878</v>
      </c>
      <c r="E5158" s="22" t="s">
        <v>2585</v>
      </c>
      <c r="F5158" s="12" t="s">
        <v>18</v>
      </c>
      <c r="G5158" s="12" t="n">
        <v>4</v>
      </c>
      <c r="H5158" s="13" t="n">
        <v>47.85</v>
      </c>
      <c r="I5158" s="13" t="n">
        <f aca="false">H5158*G5158</f>
        <v>191.4</v>
      </c>
      <c r="J5158" s="12" t="s">
        <v>359</v>
      </c>
    </row>
    <row collapsed="false" customFormat="false" customHeight="false" hidden="false" ht="15" outlineLevel="0" r="5159">
      <c r="A5159" s="14" t="s">
        <v>151</v>
      </c>
      <c r="B5159" s="9" t="s">
        <v>2586</v>
      </c>
      <c r="C5159" s="15" t="s">
        <v>357</v>
      </c>
      <c r="D5159" s="10" t="n">
        <v>40878</v>
      </c>
      <c r="E5159" s="22" t="s">
        <v>2587</v>
      </c>
      <c r="F5159" s="12" t="s">
        <v>18</v>
      </c>
      <c r="G5159" s="12" t="n">
        <v>4</v>
      </c>
      <c r="H5159" s="13" t="n">
        <v>44.5</v>
      </c>
      <c r="I5159" s="13" t="n">
        <f aca="false">H5159*G5159</f>
        <v>178</v>
      </c>
      <c r="J5159" s="12" t="s">
        <v>359</v>
      </c>
    </row>
    <row collapsed="false" customFormat="false" customHeight="false" hidden="false" ht="15" outlineLevel="0" r="5160">
      <c r="A5160" s="14" t="s">
        <v>151</v>
      </c>
      <c r="B5160" s="9" t="s">
        <v>2588</v>
      </c>
      <c r="C5160" s="15" t="s">
        <v>357</v>
      </c>
      <c r="D5160" s="10" t="n">
        <v>40878</v>
      </c>
      <c r="E5160" s="22" t="s">
        <v>2589</v>
      </c>
      <c r="F5160" s="12" t="s">
        <v>18</v>
      </c>
      <c r="G5160" s="12" t="n">
        <v>4</v>
      </c>
      <c r="H5160" s="13" t="n">
        <v>35.25</v>
      </c>
      <c r="I5160" s="13" t="n">
        <f aca="false">H5160*G5160</f>
        <v>141</v>
      </c>
      <c r="J5160" s="12" t="s">
        <v>359</v>
      </c>
    </row>
    <row collapsed="false" customFormat="false" customHeight="false" hidden="false" ht="15" outlineLevel="0" r="5161">
      <c r="A5161" s="14" t="s">
        <v>151</v>
      </c>
      <c r="B5161" s="9" t="s">
        <v>2590</v>
      </c>
      <c r="C5161" s="15" t="s">
        <v>357</v>
      </c>
      <c r="D5161" s="10" t="n">
        <v>40878</v>
      </c>
      <c r="E5161" s="22" t="s">
        <v>2526</v>
      </c>
      <c r="F5161" s="12" t="s">
        <v>18</v>
      </c>
      <c r="G5161" s="12" t="n">
        <v>4</v>
      </c>
      <c r="H5161" s="13" t="n">
        <v>141.9</v>
      </c>
      <c r="I5161" s="13" t="n">
        <f aca="false">H5161*G5161</f>
        <v>567.6</v>
      </c>
      <c r="J5161" s="12" t="s">
        <v>359</v>
      </c>
    </row>
    <row collapsed="false" customFormat="false" customHeight="false" hidden="false" ht="15" outlineLevel="0" r="5162">
      <c r="A5162" s="14" t="s">
        <v>151</v>
      </c>
      <c r="B5162" s="9" t="s">
        <v>2591</v>
      </c>
      <c r="C5162" s="15" t="s">
        <v>357</v>
      </c>
      <c r="D5162" s="10" t="n">
        <v>40878</v>
      </c>
      <c r="E5162" s="22" t="s">
        <v>2532</v>
      </c>
      <c r="F5162" s="12" t="s">
        <v>18</v>
      </c>
      <c r="G5162" s="12" t="n">
        <v>4</v>
      </c>
      <c r="H5162" s="13" t="n">
        <v>43.35</v>
      </c>
      <c r="I5162" s="13" t="n">
        <f aca="false">H5162*G5162</f>
        <v>173.4</v>
      </c>
      <c r="J5162" s="12" t="s">
        <v>359</v>
      </c>
    </row>
    <row collapsed="false" customFormat="false" customHeight="false" hidden="false" ht="15" outlineLevel="0" r="5163">
      <c r="A5163" s="14" t="s">
        <v>151</v>
      </c>
      <c r="B5163" s="9" t="s">
        <v>2592</v>
      </c>
      <c r="C5163" s="15" t="s">
        <v>357</v>
      </c>
      <c r="D5163" s="10" t="n">
        <v>40878</v>
      </c>
      <c r="E5163" s="22" t="s">
        <v>2593</v>
      </c>
      <c r="F5163" s="12" t="s">
        <v>18</v>
      </c>
      <c r="G5163" s="12" t="n">
        <v>4</v>
      </c>
      <c r="H5163" s="13" t="n">
        <v>136.5</v>
      </c>
      <c r="I5163" s="13" t="n">
        <f aca="false">H5163*G5163</f>
        <v>546</v>
      </c>
      <c r="J5163" s="12" t="s">
        <v>359</v>
      </c>
    </row>
    <row collapsed="false" customFormat="false" customHeight="false" hidden="false" ht="15" outlineLevel="0" r="5164">
      <c r="A5164" s="14" t="s">
        <v>151</v>
      </c>
      <c r="B5164" s="9" t="s">
        <v>2594</v>
      </c>
      <c r="C5164" s="15" t="s">
        <v>357</v>
      </c>
      <c r="D5164" s="10" t="n">
        <v>40878</v>
      </c>
      <c r="E5164" s="22" t="s">
        <v>2595</v>
      </c>
      <c r="F5164" s="12" t="s">
        <v>18</v>
      </c>
      <c r="G5164" s="12" t="n">
        <v>4</v>
      </c>
      <c r="H5164" s="13" t="n">
        <v>49.55</v>
      </c>
      <c r="I5164" s="13" t="n">
        <f aca="false">H5164*G5164</f>
        <v>198.2</v>
      </c>
      <c r="J5164" s="12" t="s">
        <v>359</v>
      </c>
    </row>
    <row collapsed="false" customFormat="false" customHeight="false" hidden="false" ht="15" outlineLevel="0" r="5165">
      <c r="A5165" s="14" t="s">
        <v>151</v>
      </c>
      <c r="B5165" s="9" t="s">
        <v>2596</v>
      </c>
      <c r="C5165" s="15" t="s">
        <v>357</v>
      </c>
      <c r="D5165" s="10" t="n">
        <v>40878</v>
      </c>
      <c r="E5165" s="22" t="s">
        <v>2597</v>
      </c>
      <c r="F5165" s="12" t="s">
        <v>18</v>
      </c>
      <c r="G5165" s="12" t="n">
        <v>4</v>
      </c>
      <c r="H5165" s="13" t="n">
        <v>66.3</v>
      </c>
      <c r="I5165" s="13" t="n">
        <f aca="false">H5165*G5165</f>
        <v>265.2</v>
      </c>
      <c r="J5165" s="12" t="s">
        <v>359</v>
      </c>
    </row>
    <row collapsed="false" customFormat="false" customHeight="false" hidden="false" ht="15" outlineLevel="0" r="5166">
      <c r="A5166" s="14" t="s">
        <v>151</v>
      </c>
      <c r="B5166" s="9" t="s">
        <v>2598</v>
      </c>
      <c r="C5166" s="15" t="s">
        <v>357</v>
      </c>
      <c r="D5166" s="10" t="n">
        <v>40878</v>
      </c>
      <c r="E5166" s="22" t="s">
        <v>2599</v>
      </c>
      <c r="F5166" s="12" t="s">
        <v>18</v>
      </c>
      <c r="G5166" s="12" t="n">
        <v>4</v>
      </c>
      <c r="H5166" s="13" t="n">
        <v>73.9</v>
      </c>
      <c r="I5166" s="13" t="n">
        <f aca="false">H5166*G5166</f>
        <v>295.6</v>
      </c>
      <c r="J5166" s="12" t="s">
        <v>359</v>
      </c>
    </row>
    <row collapsed="false" customFormat="false" customHeight="false" hidden="false" ht="15" outlineLevel="0" r="5167">
      <c r="A5167" s="14" t="s">
        <v>151</v>
      </c>
      <c r="B5167" s="9" t="s">
        <v>2600</v>
      </c>
      <c r="C5167" s="15" t="s">
        <v>357</v>
      </c>
      <c r="D5167" s="10" t="n">
        <v>40878</v>
      </c>
      <c r="E5167" s="22" t="s">
        <v>2601</v>
      </c>
      <c r="F5167" s="12" t="s">
        <v>18</v>
      </c>
      <c r="G5167" s="12" t="n">
        <v>4</v>
      </c>
      <c r="H5167" s="13" t="n">
        <v>87.35</v>
      </c>
      <c r="I5167" s="13" t="n">
        <f aca="false">H5167*G5167</f>
        <v>349.4</v>
      </c>
      <c r="J5167" s="12" t="s">
        <v>359</v>
      </c>
    </row>
    <row collapsed="false" customFormat="false" customHeight="false" hidden="false" ht="15" outlineLevel="0" r="5168">
      <c r="A5168" s="14" t="s">
        <v>151</v>
      </c>
      <c r="B5168" s="9" t="s">
        <v>2602</v>
      </c>
      <c r="C5168" s="15" t="s">
        <v>357</v>
      </c>
      <c r="D5168" s="10" t="n">
        <v>40878</v>
      </c>
      <c r="E5168" s="22" t="s">
        <v>2603</v>
      </c>
      <c r="F5168" s="12" t="s">
        <v>18</v>
      </c>
      <c r="G5168" s="12" t="n">
        <v>4</v>
      </c>
      <c r="H5168" s="13" t="n">
        <v>47.8</v>
      </c>
      <c r="I5168" s="13" t="n">
        <f aca="false">H5168*G5168</f>
        <v>191.2</v>
      </c>
      <c r="J5168" s="12" t="s">
        <v>359</v>
      </c>
    </row>
    <row collapsed="false" customFormat="false" customHeight="false" hidden="false" ht="15" outlineLevel="0" r="5169">
      <c r="A5169" s="14" t="s">
        <v>151</v>
      </c>
      <c r="B5169" s="9" t="s">
        <v>2604</v>
      </c>
      <c r="C5169" s="15" t="s">
        <v>357</v>
      </c>
      <c r="D5169" s="10" t="n">
        <v>40878</v>
      </c>
      <c r="E5169" s="22" t="s">
        <v>2605</v>
      </c>
      <c r="F5169" s="12" t="s">
        <v>18</v>
      </c>
      <c r="G5169" s="12" t="n">
        <v>4</v>
      </c>
      <c r="H5169" s="13" t="n">
        <v>87.3</v>
      </c>
      <c r="I5169" s="13" t="n">
        <f aca="false">H5169*G5169</f>
        <v>349.2</v>
      </c>
      <c r="J5169" s="12" t="s">
        <v>359</v>
      </c>
    </row>
    <row collapsed="false" customFormat="false" customHeight="false" hidden="false" ht="15" outlineLevel="0" r="5170">
      <c r="A5170" s="14" t="s">
        <v>151</v>
      </c>
      <c r="B5170" s="9" t="s">
        <v>2606</v>
      </c>
      <c r="C5170" s="15" t="s">
        <v>357</v>
      </c>
      <c r="D5170" s="10" t="n">
        <v>40878</v>
      </c>
      <c r="E5170" s="22" t="s">
        <v>2607</v>
      </c>
      <c r="F5170" s="12" t="s">
        <v>18</v>
      </c>
      <c r="G5170" s="12" t="n">
        <v>4</v>
      </c>
      <c r="H5170" s="13" t="n">
        <v>41.15</v>
      </c>
      <c r="I5170" s="13" t="n">
        <f aca="false">H5170*G5170</f>
        <v>164.6</v>
      </c>
      <c r="J5170" s="12" t="s">
        <v>359</v>
      </c>
    </row>
    <row collapsed="false" customFormat="false" customHeight="false" hidden="false" ht="15" outlineLevel="0" r="5171">
      <c r="A5171" s="14" t="s">
        <v>151</v>
      </c>
      <c r="B5171" s="9" t="s">
        <v>2608</v>
      </c>
      <c r="C5171" s="15" t="s">
        <v>357</v>
      </c>
      <c r="D5171" s="10" t="n">
        <v>40878</v>
      </c>
      <c r="E5171" s="22" t="s">
        <v>2609</v>
      </c>
      <c r="F5171" s="12" t="s">
        <v>18</v>
      </c>
      <c r="G5171" s="12" t="n">
        <v>4</v>
      </c>
      <c r="H5171" s="13" t="n">
        <v>105.8</v>
      </c>
      <c r="I5171" s="13" t="n">
        <f aca="false">H5171*G5171</f>
        <v>423.2</v>
      </c>
      <c r="J5171" s="12" t="s">
        <v>359</v>
      </c>
    </row>
    <row collapsed="false" customFormat="false" customHeight="false" hidden="false" ht="15" outlineLevel="0" r="5172">
      <c r="A5172" s="14" t="s">
        <v>151</v>
      </c>
      <c r="B5172" s="9" t="s">
        <v>2610</v>
      </c>
      <c r="C5172" s="15" t="s">
        <v>357</v>
      </c>
      <c r="D5172" s="10" t="n">
        <v>40878</v>
      </c>
      <c r="E5172" s="22" t="s">
        <v>2611</v>
      </c>
      <c r="F5172" s="12" t="s">
        <v>18</v>
      </c>
      <c r="G5172" s="12" t="n">
        <v>4</v>
      </c>
      <c r="H5172" s="13" t="n">
        <v>54.5</v>
      </c>
      <c r="I5172" s="13" t="n">
        <f aca="false">H5172*G5172</f>
        <v>218</v>
      </c>
      <c r="J5172" s="12" t="s">
        <v>359</v>
      </c>
    </row>
    <row collapsed="false" customFormat="false" customHeight="false" hidden="false" ht="15" outlineLevel="0" r="5173">
      <c r="A5173" s="14" t="s">
        <v>151</v>
      </c>
      <c r="B5173" s="9" t="s">
        <v>2612</v>
      </c>
      <c r="C5173" s="15" t="s">
        <v>357</v>
      </c>
      <c r="D5173" s="10" t="n">
        <v>40878</v>
      </c>
      <c r="E5173" s="22" t="s">
        <v>2613</v>
      </c>
      <c r="F5173" s="12" t="s">
        <v>18</v>
      </c>
      <c r="G5173" s="12" t="n">
        <v>4</v>
      </c>
      <c r="H5173" s="13" t="n">
        <v>236.8</v>
      </c>
      <c r="I5173" s="13" t="n">
        <f aca="false">H5173*G5173</f>
        <v>947.2</v>
      </c>
      <c r="J5173" s="12" t="s">
        <v>359</v>
      </c>
    </row>
    <row collapsed="false" customFormat="false" customHeight="false" hidden="false" ht="15" outlineLevel="0" r="5174">
      <c r="A5174" s="14" t="s">
        <v>151</v>
      </c>
      <c r="B5174" s="9" t="s">
        <v>2614</v>
      </c>
      <c r="C5174" s="15" t="s">
        <v>357</v>
      </c>
      <c r="D5174" s="10" t="n">
        <v>40878</v>
      </c>
      <c r="E5174" s="22" t="s">
        <v>2615</v>
      </c>
      <c r="F5174" s="12" t="s">
        <v>18</v>
      </c>
      <c r="G5174" s="12" t="n">
        <v>4</v>
      </c>
      <c r="H5174" s="13" t="n">
        <v>131.85</v>
      </c>
      <c r="I5174" s="13" t="n">
        <f aca="false">H5174*G5174</f>
        <v>527.4</v>
      </c>
      <c r="J5174" s="12" t="s">
        <v>359</v>
      </c>
    </row>
    <row collapsed="false" customFormat="false" customHeight="false" hidden="false" ht="15" outlineLevel="0" r="5175">
      <c r="A5175" s="14" t="s">
        <v>151</v>
      </c>
      <c r="B5175" s="9" t="s">
        <v>2616</v>
      </c>
      <c r="C5175" s="15" t="s">
        <v>357</v>
      </c>
      <c r="D5175" s="10" t="n">
        <v>40878</v>
      </c>
      <c r="E5175" s="22" t="s">
        <v>2617</v>
      </c>
      <c r="F5175" s="12" t="s">
        <v>18</v>
      </c>
      <c r="G5175" s="12" t="n">
        <v>4</v>
      </c>
      <c r="H5175" s="13" t="n">
        <v>39.9</v>
      </c>
      <c r="I5175" s="13" t="n">
        <f aca="false">H5175*G5175</f>
        <v>159.6</v>
      </c>
      <c r="J5175" s="12" t="s">
        <v>359</v>
      </c>
    </row>
    <row collapsed="false" customFormat="false" customHeight="false" hidden="false" ht="15" outlineLevel="0" r="5176">
      <c r="A5176" s="14" t="s">
        <v>151</v>
      </c>
      <c r="B5176" s="9" t="s">
        <v>2618</v>
      </c>
      <c r="C5176" s="15" t="s">
        <v>357</v>
      </c>
      <c r="D5176" s="10" t="n">
        <v>40878</v>
      </c>
      <c r="E5176" s="22" t="s">
        <v>460</v>
      </c>
      <c r="F5176" s="12" t="s">
        <v>18</v>
      </c>
      <c r="G5176" s="12" t="n">
        <v>4</v>
      </c>
      <c r="H5176" s="13" t="n">
        <v>179.75</v>
      </c>
      <c r="I5176" s="13" t="n">
        <f aca="false">H5176*G5176</f>
        <v>719</v>
      </c>
      <c r="J5176" s="12" t="s">
        <v>359</v>
      </c>
    </row>
    <row collapsed="false" customFormat="false" customHeight="false" hidden="false" ht="15" outlineLevel="0" r="5177">
      <c r="A5177" s="14" t="s">
        <v>151</v>
      </c>
      <c r="B5177" s="9" t="s">
        <v>2619</v>
      </c>
      <c r="C5177" s="15" t="s">
        <v>357</v>
      </c>
      <c r="D5177" s="10" t="n">
        <v>40878</v>
      </c>
      <c r="E5177" s="22" t="s">
        <v>2620</v>
      </c>
      <c r="F5177" s="12" t="s">
        <v>18</v>
      </c>
      <c r="G5177" s="12" t="n">
        <v>4</v>
      </c>
      <c r="H5177" s="13" t="n">
        <v>68</v>
      </c>
      <c r="I5177" s="13" t="n">
        <f aca="false">H5177*G5177</f>
        <v>272</v>
      </c>
      <c r="J5177" s="12" t="s">
        <v>359</v>
      </c>
    </row>
    <row collapsed="false" customFormat="false" customHeight="false" hidden="false" ht="15" outlineLevel="0" r="5178">
      <c r="A5178" s="14" t="s">
        <v>151</v>
      </c>
      <c r="B5178" s="9" t="s">
        <v>2621</v>
      </c>
      <c r="C5178" s="15" t="s">
        <v>357</v>
      </c>
      <c r="D5178" s="10" t="n">
        <v>40878</v>
      </c>
      <c r="E5178" s="22" t="s">
        <v>2622</v>
      </c>
      <c r="F5178" s="12" t="s">
        <v>18</v>
      </c>
      <c r="G5178" s="12" t="n">
        <v>4</v>
      </c>
      <c r="H5178" s="13" t="n">
        <v>77.6</v>
      </c>
      <c r="I5178" s="13" t="n">
        <f aca="false">H5178*G5178</f>
        <v>310.4</v>
      </c>
      <c r="J5178" s="12" t="s">
        <v>359</v>
      </c>
    </row>
    <row collapsed="false" customFormat="false" customHeight="false" hidden="false" ht="15" outlineLevel="0" r="5179">
      <c r="A5179" s="14" t="s">
        <v>151</v>
      </c>
      <c r="B5179" s="9" t="s">
        <v>2623</v>
      </c>
      <c r="C5179" s="15" t="s">
        <v>357</v>
      </c>
      <c r="D5179" s="10" t="n">
        <v>40878</v>
      </c>
      <c r="E5179" s="22" t="s">
        <v>2624</v>
      </c>
      <c r="F5179" s="12" t="s">
        <v>18</v>
      </c>
      <c r="G5179" s="12" t="n">
        <v>4</v>
      </c>
      <c r="H5179" s="13" t="n">
        <v>68</v>
      </c>
      <c r="I5179" s="13" t="n">
        <f aca="false">H5179*G5179</f>
        <v>272</v>
      </c>
      <c r="J5179" s="12" t="s">
        <v>359</v>
      </c>
    </row>
    <row collapsed="false" customFormat="false" customHeight="false" hidden="false" ht="15" outlineLevel="0" r="5180">
      <c r="A5180" s="14" t="s">
        <v>151</v>
      </c>
      <c r="B5180" s="9" t="s">
        <v>2625</v>
      </c>
      <c r="C5180" s="15" t="s">
        <v>357</v>
      </c>
      <c r="D5180" s="10" t="n">
        <v>40878</v>
      </c>
      <c r="E5180" s="22" t="s">
        <v>2626</v>
      </c>
      <c r="F5180" s="12" t="s">
        <v>18</v>
      </c>
      <c r="G5180" s="12" t="n">
        <v>4</v>
      </c>
      <c r="H5180" s="13" t="n">
        <v>125.1</v>
      </c>
      <c r="I5180" s="13" t="n">
        <f aca="false">H5180*G5180</f>
        <v>500.4</v>
      </c>
      <c r="J5180" s="12" t="s">
        <v>359</v>
      </c>
    </row>
    <row collapsed="false" customFormat="false" customHeight="false" hidden="false" ht="15" outlineLevel="0" r="5181">
      <c r="A5181" s="14" t="s">
        <v>151</v>
      </c>
      <c r="B5181" s="9" t="s">
        <v>2627</v>
      </c>
      <c r="C5181" s="15" t="s">
        <v>357</v>
      </c>
      <c r="D5181" s="10" t="n">
        <v>40878</v>
      </c>
      <c r="E5181" s="22" t="s">
        <v>2628</v>
      </c>
      <c r="F5181" s="12" t="s">
        <v>18</v>
      </c>
      <c r="G5181" s="12" t="n">
        <v>4</v>
      </c>
      <c r="H5181" s="13" t="n">
        <v>58.7</v>
      </c>
      <c r="I5181" s="13" t="n">
        <f aca="false">H5181*G5181</f>
        <v>234.8</v>
      </c>
      <c r="J5181" s="12" t="s">
        <v>359</v>
      </c>
    </row>
    <row collapsed="false" customFormat="false" customHeight="false" hidden="false" ht="15" outlineLevel="0" r="5182">
      <c r="A5182" s="14" t="s">
        <v>151</v>
      </c>
      <c r="B5182" s="9" t="s">
        <v>2629</v>
      </c>
      <c r="C5182" s="15" t="s">
        <v>357</v>
      </c>
      <c r="D5182" s="10" t="n">
        <v>40878</v>
      </c>
      <c r="E5182" s="22" t="s">
        <v>2630</v>
      </c>
      <c r="F5182" s="12" t="s">
        <v>18</v>
      </c>
      <c r="G5182" s="12" t="n">
        <v>4</v>
      </c>
      <c r="H5182" s="13" t="n">
        <v>54.5</v>
      </c>
      <c r="I5182" s="13" t="n">
        <f aca="false">H5182*G5182</f>
        <v>218</v>
      </c>
      <c r="J5182" s="12" t="s">
        <v>359</v>
      </c>
    </row>
    <row collapsed="false" customFormat="false" customHeight="false" hidden="false" ht="15" outlineLevel="0" r="5183">
      <c r="A5183" s="14" t="s">
        <v>151</v>
      </c>
      <c r="B5183" s="9" t="s">
        <v>2631</v>
      </c>
      <c r="C5183" s="15" t="s">
        <v>357</v>
      </c>
      <c r="D5183" s="10" t="n">
        <v>40878</v>
      </c>
      <c r="E5183" s="22" t="s">
        <v>2632</v>
      </c>
      <c r="F5183" s="12" t="s">
        <v>18</v>
      </c>
      <c r="G5183" s="12" t="n">
        <v>4</v>
      </c>
      <c r="H5183" s="13" t="n">
        <v>40</v>
      </c>
      <c r="I5183" s="13" t="n">
        <f aca="false">H5183*G5183</f>
        <v>160</v>
      </c>
      <c r="J5183" s="12" t="s">
        <v>359</v>
      </c>
    </row>
    <row collapsed="false" customFormat="false" customHeight="false" hidden="false" ht="15" outlineLevel="0" r="5184">
      <c r="A5184" s="14" t="s">
        <v>151</v>
      </c>
      <c r="B5184" s="9" t="s">
        <v>2633</v>
      </c>
      <c r="C5184" s="15" t="s">
        <v>357</v>
      </c>
      <c r="D5184" s="10" t="n">
        <v>40878</v>
      </c>
      <c r="E5184" s="22" t="s">
        <v>2634</v>
      </c>
      <c r="F5184" s="12" t="s">
        <v>18</v>
      </c>
      <c r="G5184" s="12" t="n">
        <v>4</v>
      </c>
      <c r="H5184" s="13" t="n">
        <v>54.8</v>
      </c>
      <c r="I5184" s="13" t="n">
        <f aca="false">H5184*G5184</f>
        <v>219.2</v>
      </c>
      <c r="J5184" s="12" t="s">
        <v>359</v>
      </c>
    </row>
    <row collapsed="false" customFormat="false" customHeight="false" hidden="false" ht="15" outlineLevel="0" r="5185">
      <c r="A5185" s="14" t="s">
        <v>151</v>
      </c>
      <c r="B5185" s="9" t="s">
        <v>2635</v>
      </c>
      <c r="C5185" s="15" t="s">
        <v>357</v>
      </c>
      <c r="D5185" s="10" t="n">
        <v>40878</v>
      </c>
      <c r="E5185" s="22" t="s">
        <v>2636</v>
      </c>
      <c r="F5185" s="12" t="s">
        <v>18</v>
      </c>
      <c r="G5185" s="12" t="n">
        <v>4</v>
      </c>
      <c r="H5185" s="13" t="n">
        <v>209.15</v>
      </c>
      <c r="I5185" s="13" t="n">
        <f aca="false">H5185*G5185</f>
        <v>836.6</v>
      </c>
      <c r="J5185" s="12" t="s">
        <v>359</v>
      </c>
    </row>
    <row collapsed="false" customFormat="false" customHeight="false" hidden="false" ht="15" outlineLevel="0" r="5186">
      <c r="A5186" s="14" t="s">
        <v>151</v>
      </c>
      <c r="B5186" s="9" t="s">
        <v>2637</v>
      </c>
      <c r="C5186" s="15" t="s">
        <v>357</v>
      </c>
      <c r="D5186" s="10" t="n">
        <v>40878</v>
      </c>
      <c r="E5186" s="22" t="s">
        <v>2638</v>
      </c>
      <c r="F5186" s="12" t="s">
        <v>18</v>
      </c>
      <c r="G5186" s="12" t="n">
        <v>4</v>
      </c>
      <c r="H5186" s="13" t="n">
        <v>92</v>
      </c>
      <c r="I5186" s="13" t="n">
        <f aca="false">H5186*G5186</f>
        <v>368</v>
      </c>
      <c r="J5186" s="12" t="s">
        <v>359</v>
      </c>
    </row>
    <row collapsed="false" customFormat="false" customHeight="false" hidden="false" ht="15" outlineLevel="0" r="5187">
      <c r="A5187" s="14" t="s">
        <v>151</v>
      </c>
      <c r="B5187" s="9" t="s">
        <v>2639</v>
      </c>
      <c r="C5187" s="15" t="s">
        <v>357</v>
      </c>
      <c r="D5187" s="10" t="n">
        <v>40878</v>
      </c>
      <c r="E5187" s="22" t="s">
        <v>2640</v>
      </c>
      <c r="F5187" s="12" t="s">
        <v>18</v>
      </c>
      <c r="G5187" s="12" t="n">
        <v>4</v>
      </c>
      <c r="H5187" s="13" t="n">
        <v>225</v>
      </c>
      <c r="I5187" s="13" t="n">
        <f aca="false">H5187*G5187</f>
        <v>900</v>
      </c>
      <c r="J5187" s="12" t="s">
        <v>359</v>
      </c>
    </row>
    <row collapsed="false" customFormat="false" customHeight="false" hidden="false" ht="15" outlineLevel="0" r="5188">
      <c r="A5188" s="14" t="s">
        <v>151</v>
      </c>
      <c r="B5188" s="9" t="s">
        <v>2641</v>
      </c>
      <c r="C5188" s="15" t="s">
        <v>357</v>
      </c>
      <c r="D5188" s="10" t="n">
        <v>40878</v>
      </c>
      <c r="E5188" s="22" t="s">
        <v>2532</v>
      </c>
      <c r="F5188" s="12" t="s">
        <v>18</v>
      </c>
      <c r="G5188" s="12" t="n">
        <v>4</v>
      </c>
      <c r="H5188" s="13" t="n">
        <v>35.25</v>
      </c>
      <c r="I5188" s="13" t="n">
        <f aca="false">H5188*G5188</f>
        <v>141</v>
      </c>
      <c r="J5188" s="12" t="s">
        <v>359</v>
      </c>
    </row>
    <row collapsed="false" customFormat="false" customHeight="false" hidden="false" ht="15" outlineLevel="0" r="5189">
      <c r="A5189" s="14" t="s">
        <v>151</v>
      </c>
      <c r="B5189" s="9" t="s">
        <v>2642</v>
      </c>
      <c r="C5189" s="15" t="s">
        <v>357</v>
      </c>
      <c r="D5189" s="10" t="n">
        <v>40878</v>
      </c>
      <c r="E5189" s="22" t="s">
        <v>2643</v>
      </c>
      <c r="F5189" s="12" t="s">
        <v>18</v>
      </c>
      <c r="G5189" s="12" t="n">
        <v>4</v>
      </c>
      <c r="H5189" s="13" t="n">
        <v>72.2</v>
      </c>
      <c r="I5189" s="13" t="n">
        <f aca="false">H5189*G5189</f>
        <v>288.8</v>
      </c>
      <c r="J5189" s="12" t="s">
        <v>359</v>
      </c>
    </row>
    <row collapsed="false" customFormat="false" customHeight="false" hidden="false" ht="15" outlineLevel="0" r="5190">
      <c r="A5190" s="14" t="s">
        <v>151</v>
      </c>
      <c r="B5190" s="9" t="s">
        <v>2644</v>
      </c>
      <c r="C5190" s="15" t="s">
        <v>357</v>
      </c>
      <c r="D5190" s="10" t="n">
        <v>40878</v>
      </c>
      <c r="E5190" s="22" t="s">
        <v>2645</v>
      </c>
      <c r="F5190" s="12" t="s">
        <v>18</v>
      </c>
      <c r="G5190" s="12" t="n">
        <v>4</v>
      </c>
      <c r="H5190" s="13" t="n">
        <v>83.15</v>
      </c>
      <c r="I5190" s="13" t="n">
        <f aca="false">H5190*G5190</f>
        <v>332.6</v>
      </c>
      <c r="J5190" s="12" t="s">
        <v>359</v>
      </c>
    </row>
    <row collapsed="false" customFormat="false" customHeight="false" hidden="false" ht="15" outlineLevel="0" r="5191">
      <c r="A5191" s="14" t="s">
        <v>151</v>
      </c>
      <c r="B5191" s="9" t="s">
        <v>2646</v>
      </c>
      <c r="C5191" s="15" t="s">
        <v>357</v>
      </c>
      <c r="D5191" s="10" t="n">
        <v>40878</v>
      </c>
      <c r="E5191" s="22" t="s">
        <v>2647</v>
      </c>
      <c r="F5191" s="12" t="s">
        <v>18</v>
      </c>
      <c r="G5191" s="12" t="n">
        <v>4</v>
      </c>
      <c r="H5191" s="13" t="n">
        <v>54.8</v>
      </c>
      <c r="I5191" s="13" t="n">
        <f aca="false">H5191*G5191</f>
        <v>219.2</v>
      </c>
      <c r="J5191" s="12" t="s">
        <v>359</v>
      </c>
    </row>
    <row collapsed="false" customFormat="false" customHeight="false" hidden="false" ht="15" outlineLevel="0" r="5192">
      <c r="A5192" s="14" t="s">
        <v>151</v>
      </c>
      <c r="B5192" s="9" t="s">
        <v>2648</v>
      </c>
      <c r="C5192" s="15" t="s">
        <v>357</v>
      </c>
      <c r="D5192" s="10" t="n">
        <v>40878</v>
      </c>
      <c r="E5192" s="22" t="s">
        <v>2649</v>
      </c>
      <c r="F5192" s="12" t="s">
        <v>18</v>
      </c>
      <c r="G5192" s="12" t="n">
        <v>4</v>
      </c>
      <c r="H5192" s="13" t="n">
        <v>68.4</v>
      </c>
      <c r="I5192" s="13" t="n">
        <f aca="false">H5192*G5192</f>
        <v>273.6</v>
      </c>
      <c r="J5192" s="12" t="s">
        <v>359</v>
      </c>
    </row>
    <row collapsed="false" customFormat="false" customHeight="false" hidden="false" ht="15" outlineLevel="0" r="5193">
      <c r="A5193" s="14" t="s">
        <v>151</v>
      </c>
      <c r="B5193" s="9" t="s">
        <v>2650</v>
      </c>
      <c r="C5193" s="15" t="s">
        <v>357</v>
      </c>
      <c r="D5193" s="10" t="n">
        <v>40878</v>
      </c>
      <c r="E5193" s="22" t="s">
        <v>2651</v>
      </c>
      <c r="F5193" s="12" t="s">
        <v>18</v>
      </c>
      <c r="G5193" s="12" t="n">
        <v>4</v>
      </c>
      <c r="H5193" s="13" t="n">
        <v>151.2</v>
      </c>
      <c r="I5193" s="13" t="n">
        <f aca="false">H5193*G5193</f>
        <v>604.8</v>
      </c>
      <c r="J5193" s="12" t="s">
        <v>359</v>
      </c>
    </row>
    <row collapsed="false" customFormat="false" customHeight="false" hidden="false" ht="15" outlineLevel="0" r="5194">
      <c r="A5194" s="14" t="s">
        <v>151</v>
      </c>
      <c r="B5194" s="9" t="s">
        <v>2652</v>
      </c>
      <c r="C5194" s="15" t="s">
        <v>357</v>
      </c>
      <c r="D5194" s="10" t="n">
        <v>40878</v>
      </c>
      <c r="E5194" s="22" t="s">
        <v>2653</v>
      </c>
      <c r="F5194" s="12" t="s">
        <v>18</v>
      </c>
      <c r="G5194" s="12" t="n">
        <v>4</v>
      </c>
      <c r="H5194" s="13" t="n">
        <v>79.8</v>
      </c>
      <c r="I5194" s="13" t="n">
        <f aca="false">H5194*G5194</f>
        <v>319.2</v>
      </c>
      <c r="J5194" s="12" t="s">
        <v>359</v>
      </c>
    </row>
    <row collapsed="false" customFormat="false" customHeight="false" hidden="false" ht="15" outlineLevel="0" r="5195">
      <c r="A5195" s="14" t="s">
        <v>151</v>
      </c>
      <c r="B5195" s="9" t="s">
        <v>2654</v>
      </c>
      <c r="C5195" s="15" t="s">
        <v>357</v>
      </c>
      <c r="D5195" s="10" t="n">
        <v>40878</v>
      </c>
      <c r="E5195" s="22" t="s">
        <v>2655</v>
      </c>
      <c r="F5195" s="12" t="s">
        <v>18</v>
      </c>
      <c r="G5195" s="12" t="n">
        <v>4</v>
      </c>
      <c r="H5195" s="13" t="n">
        <v>65.9</v>
      </c>
      <c r="I5195" s="13" t="n">
        <f aca="false">H5195*G5195</f>
        <v>263.6</v>
      </c>
      <c r="J5195" s="12" t="s">
        <v>359</v>
      </c>
    </row>
    <row collapsed="false" customFormat="false" customHeight="false" hidden="false" ht="15" outlineLevel="0" r="5196">
      <c r="A5196" s="14" t="s">
        <v>151</v>
      </c>
      <c r="B5196" s="9" t="s">
        <v>2656</v>
      </c>
      <c r="C5196" s="15" t="s">
        <v>357</v>
      </c>
      <c r="D5196" s="10" t="n">
        <v>40878</v>
      </c>
      <c r="E5196" s="22" t="s">
        <v>2657</v>
      </c>
      <c r="F5196" s="12" t="s">
        <v>18</v>
      </c>
      <c r="G5196" s="12" t="n">
        <v>4</v>
      </c>
      <c r="H5196" s="13" t="n">
        <v>192.35</v>
      </c>
      <c r="I5196" s="13" t="n">
        <f aca="false">H5196*G5196</f>
        <v>769.4</v>
      </c>
      <c r="J5196" s="12" t="s">
        <v>359</v>
      </c>
    </row>
    <row collapsed="false" customFormat="false" customHeight="false" hidden="false" ht="15" outlineLevel="0" r="5197">
      <c r="A5197" s="14" t="s">
        <v>151</v>
      </c>
      <c r="B5197" s="9" t="s">
        <v>2658</v>
      </c>
      <c r="C5197" s="15" t="s">
        <v>357</v>
      </c>
      <c r="D5197" s="10" t="n">
        <v>40878</v>
      </c>
      <c r="E5197" s="22" t="s">
        <v>2659</v>
      </c>
      <c r="F5197" s="12" t="s">
        <v>18</v>
      </c>
      <c r="G5197" s="12" t="n">
        <v>4</v>
      </c>
      <c r="H5197" s="13" t="n">
        <v>147</v>
      </c>
      <c r="I5197" s="13" t="n">
        <f aca="false">H5197*G5197</f>
        <v>588</v>
      </c>
      <c r="J5197" s="12" t="s">
        <v>359</v>
      </c>
    </row>
    <row collapsed="false" customFormat="false" customHeight="false" hidden="false" ht="15" outlineLevel="0" r="5198">
      <c r="A5198" s="14" t="s">
        <v>151</v>
      </c>
      <c r="B5198" s="9" t="s">
        <v>2660</v>
      </c>
      <c r="C5198" s="15" t="s">
        <v>357</v>
      </c>
      <c r="D5198" s="10" t="n">
        <v>40878</v>
      </c>
      <c r="E5198" s="22" t="s">
        <v>2661</v>
      </c>
      <c r="F5198" s="12" t="s">
        <v>18</v>
      </c>
      <c r="G5198" s="12" t="n">
        <v>4</v>
      </c>
      <c r="H5198" s="13" t="n">
        <v>74.4</v>
      </c>
      <c r="I5198" s="13" t="n">
        <f aca="false">H5198*G5198</f>
        <v>297.6</v>
      </c>
      <c r="J5198" s="12" t="s">
        <v>359</v>
      </c>
    </row>
    <row collapsed="false" customFormat="false" customHeight="false" hidden="false" ht="15" outlineLevel="0" r="5199">
      <c r="A5199" s="14" t="s">
        <v>151</v>
      </c>
      <c r="B5199" s="9" t="s">
        <v>2662</v>
      </c>
      <c r="C5199" s="15" t="s">
        <v>357</v>
      </c>
      <c r="D5199" s="10" t="n">
        <v>40878</v>
      </c>
      <c r="E5199" s="22" t="s">
        <v>2663</v>
      </c>
      <c r="F5199" s="12" t="s">
        <v>18</v>
      </c>
      <c r="G5199" s="12" t="n">
        <v>4</v>
      </c>
      <c r="H5199" s="13" t="n">
        <v>56.25</v>
      </c>
      <c r="I5199" s="13" t="n">
        <f aca="false">H5199*G5199</f>
        <v>225</v>
      </c>
      <c r="J5199" s="12" t="s">
        <v>359</v>
      </c>
    </row>
    <row collapsed="false" customFormat="false" customHeight="false" hidden="false" ht="15" outlineLevel="0" r="5200">
      <c r="A5200" s="14" t="s">
        <v>151</v>
      </c>
      <c r="B5200" s="9" t="s">
        <v>2664</v>
      </c>
      <c r="C5200" s="15" t="s">
        <v>357</v>
      </c>
      <c r="D5200" s="10" t="n">
        <v>40878</v>
      </c>
      <c r="E5200" s="22" t="s">
        <v>2665</v>
      </c>
      <c r="F5200" s="12" t="s">
        <v>18</v>
      </c>
      <c r="G5200" s="12" t="n">
        <v>4</v>
      </c>
      <c r="H5200" s="13" t="n">
        <v>99.95</v>
      </c>
      <c r="I5200" s="13" t="n">
        <f aca="false">H5200*G5200</f>
        <v>399.8</v>
      </c>
      <c r="J5200" s="12" t="s">
        <v>359</v>
      </c>
    </row>
    <row collapsed="false" customFormat="false" customHeight="false" hidden="false" ht="15" outlineLevel="0" r="5201">
      <c r="A5201" s="14" t="s">
        <v>151</v>
      </c>
      <c r="B5201" s="9" t="s">
        <v>2666</v>
      </c>
      <c r="C5201" s="15" t="s">
        <v>357</v>
      </c>
      <c r="D5201" s="10" t="n">
        <v>40878</v>
      </c>
      <c r="E5201" s="22" t="s">
        <v>2667</v>
      </c>
      <c r="F5201" s="12" t="s">
        <v>18</v>
      </c>
      <c r="G5201" s="12" t="n">
        <v>4</v>
      </c>
      <c r="H5201" s="13" t="n">
        <v>115.9</v>
      </c>
      <c r="I5201" s="13" t="n">
        <f aca="false">H5201*G5201</f>
        <v>463.6</v>
      </c>
      <c r="J5201" s="12" t="s">
        <v>359</v>
      </c>
    </row>
    <row collapsed="false" customFormat="false" customHeight="false" hidden="false" ht="15" outlineLevel="0" r="5202">
      <c r="A5202" s="14" t="s">
        <v>151</v>
      </c>
      <c r="B5202" s="9" t="s">
        <v>2668</v>
      </c>
      <c r="C5202" s="15" t="s">
        <v>357</v>
      </c>
      <c r="D5202" s="10" t="n">
        <v>40878</v>
      </c>
      <c r="E5202" s="22" t="s">
        <v>2669</v>
      </c>
      <c r="F5202" s="12" t="s">
        <v>18</v>
      </c>
      <c r="G5202" s="12" t="n">
        <v>4</v>
      </c>
      <c r="H5202" s="13" t="n">
        <v>91.95</v>
      </c>
      <c r="I5202" s="13" t="n">
        <f aca="false">H5202*G5202</f>
        <v>367.8</v>
      </c>
      <c r="J5202" s="12" t="s">
        <v>359</v>
      </c>
    </row>
    <row collapsed="false" customFormat="false" customHeight="false" hidden="false" ht="15" outlineLevel="0" r="5203">
      <c r="A5203" s="14" t="s">
        <v>151</v>
      </c>
      <c r="B5203" s="9" t="s">
        <v>2670</v>
      </c>
      <c r="C5203" s="15" t="s">
        <v>357</v>
      </c>
      <c r="D5203" s="10" t="n">
        <v>40878</v>
      </c>
      <c r="E5203" s="22" t="s">
        <v>2671</v>
      </c>
      <c r="F5203" s="12" t="s">
        <v>18</v>
      </c>
      <c r="G5203" s="12" t="n">
        <v>4</v>
      </c>
      <c r="H5203" s="13" t="n">
        <v>68.85</v>
      </c>
      <c r="I5203" s="13" t="n">
        <f aca="false">H5203*G5203</f>
        <v>275.4</v>
      </c>
      <c r="J5203" s="12" t="s">
        <v>359</v>
      </c>
    </row>
    <row collapsed="false" customFormat="false" customHeight="false" hidden="false" ht="15" outlineLevel="0" r="5204">
      <c r="A5204" s="14" t="s">
        <v>151</v>
      </c>
      <c r="B5204" s="9" t="s">
        <v>2672</v>
      </c>
      <c r="C5204" s="15" t="s">
        <v>357</v>
      </c>
      <c r="D5204" s="10" t="n">
        <v>40878</v>
      </c>
      <c r="E5204" s="22" t="s">
        <v>2673</v>
      </c>
      <c r="F5204" s="12" t="s">
        <v>18</v>
      </c>
      <c r="G5204" s="12" t="n">
        <v>4</v>
      </c>
      <c r="H5204" s="13" t="n">
        <v>32</v>
      </c>
      <c r="I5204" s="13" t="n">
        <f aca="false">H5204*G5204</f>
        <v>128</v>
      </c>
      <c r="J5204" s="12" t="s">
        <v>359</v>
      </c>
    </row>
    <row collapsed="false" customFormat="false" customHeight="false" hidden="false" ht="15" outlineLevel="0" r="5205">
      <c r="A5205" s="14" t="s">
        <v>151</v>
      </c>
      <c r="B5205" s="9" t="s">
        <v>2674</v>
      </c>
      <c r="C5205" s="15" t="s">
        <v>357</v>
      </c>
      <c r="D5205" s="10" t="n">
        <v>40878</v>
      </c>
      <c r="E5205" s="22" t="s">
        <v>2675</v>
      </c>
      <c r="F5205" s="12" t="s">
        <v>18</v>
      </c>
      <c r="G5205" s="12" t="n">
        <v>4</v>
      </c>
      <c r="H5205" s="13" t="n">
        <v>118</v>
      </c>
      <c r="I5205" s="13" t="n">
        <f aca="false">H5205*G5205</f>
        <v>472</v>
      </c>
      <c r="J5205" s="12" t="s">
        <v>359</v>
      </c>
    </row>
    <row collapsed="false" customFormat="false" customHeight="false" hidden="false" ht="15" outlineLevel="0" r="5206">
      <c r="A5206" s="14" t="s">
        <v>151</v>
      </c>
      <c r="B5206" s="9" t="s">
        <v>2676</v>
      </c>
      <c r="C5206" s="15" t="s">
        <v>357</v>
      </c>
      <c r="D5206" s="10" t="n">
        <v>40878</v>
      </c>
      <c r="E5206" s="22" t="s">
        <v>2677</v>
      </c>
      <c r="F5206" s="12" t="s">
        <v>18</v>
      </c>
      <c r="G5206" s="12" t="n">
        <v>4</v>
      </c>
      <c r="H5206" s="13" t="n">
        <v>46.4</v>
      </c>
      <c r="I5206" s="13" t="n">
        <f aca="false">H5206*G5206</f>
        <v>185.6</v>
      </c>
      <c r="J5206" s="12" t="s">
        <v>359</v>
      </c>
    </row>
    <row collapsed="false" customFormat="false" customHeight="false" hidden="false" ht="15" outlineLevel="0" r="5207">
      <c r="A5207" s="14" t="s">
        <v>151</v>
      </c>
      <c r="B5207" s="9" t="s">
        <v>2678</v>
      </c>
      <c r="C5207" s="15" t="s">
        <v>357</v>
      </c>
      <c r="D5207" s="10" t="n">
        <v>40878</v>
      </c>
      <c r="E5207" s="22" t="s">
        <v>2679</v>
      </c>
      <c r="F5207" s="12" t="s">
        <v>18</v>
      </c>
      <c r="G5207" s="12" t="n">
        <v>4</v>
      </c>
      <c r="H5207" s="13" t="n">
        <v>102.4</v>
      </c>
      <c r="I5207" s="13" t="n">
        <f aca="false">H5207*G5207</f>
        <v>409.6</v>
      </c>
      <c r="J5207" s="12" t="s">
        <v>359</v>
      </c>
    </row>
    <row collapsed="false" customFormat="false" customHeight="false" hidden="false" ht="15" outlineLevel="0" r="5208">
      <c r="A5208" s="14" t="s">
        <v>151</v>
      </c>
      <c r="B5208" s="9" t="s">
        <v>2680</v>
      </c>
      <c r="C5208" s="15" t="s">
        <v>357</v>
      </c>
      <c r="D5208" s="10" t="n">
        <v>40878</v>
      </c>
      <c r="E5208" s="22" t="s">
        <v>2681</v>
      </c>
      <c r="F5208" s="12" t="s">
        <v>18</v>
      </c>
      <c r="G5208" s="12" t="n">
        <v>4</v>
      </c>
      <c r="H5208" s="13" t="n">
        <v>52.5</v>
      </c>
      <c r="I5208" s="13" t="n">
        <f aca="false">H5208*G5208</f>
        <v>210</v>
      </c>
      <c r="J5208" s="12" t="s">
        <v>359</v>
      </c>
    </row>
    <row collapsed="false" customFormat="false" customHeight="false" hidden="false" ht="15" outlineLevel="0" r="5209">
      <c r="A5209" s="14" t="s">
        <v>151</v>
      </c>
      <c r="B5209" s="9" t="s">
        <v>2682</v>
      </c>
      <c r="C5209" s="15" t="s">
        <v>357</v>
      </c>
      <c r="D5209" s="10" t="n">
        <v>40878</v>
      </c>
      <c r="E5209" s="22" t="s">
        <v>2683</v>
      </c>
      <c r="F5209" s="12" t="s">
        <v>18</v>
      </c>
      <c r="G5209" s="12" t="n">
        <v>4</v>
      </c>
      <c r="H5209" s="13" t="n">
        <v>78.5</v>
      </c>
      <c r="I5209" s="13" t="n">
        <f aca="false">H5209*G5209</f>
        <v>314</v>
      </c>
      <c r="J5209" s="12" t="s">
        <v>359</v>
      </c>
    </row>
    <row collapsed="false" customFormat="false" customHeight="false" hidden="false" ht="15" outlineLevel="0" r="5210">
      <c r="A5210" s="14" t="s">
        <v>151</v>
      </c>
      <c r="B5210" s="9" t="s">
        <v>2684</v>
      </c>
      <c r="C5210" s="15" t="s">
        <v>357</v>
      </c>
      <c r="D5210" s="10" t="n">
        <v>40878</v>
      </c>
      <c r="E5210" s="22" t="s">
        <v>2685</v>
      </c>
      <c r="F5210" s="12" t="s">
        <v>18</v>
      </c>
      <c r="G5210" s="12" t="n">
        <v>4</v>
      </c>
      <c r="H5210" s="13" t="n">
        <v>43.5</v>
      </c>
      <c r="I5210" s="13" t="n">
        <f aca="false">H5210*G5210</f>
        <v>174</v>
      </c>
      <c r="J5210" s="12" t="s">
        <v>359</v>
      </c>
    </row>
    <row collapsed="false" customFormat="false" customHeight="false" hidden="false" ht="15" outlineLevel="0" r="5211">
      <c r="A5211" s="14" t="s">
        <v>151</v>
      </c>
      <c r="B5211" s="9" t="s">
        <v>2686</v>
      </c>
      <c r="C5211" s="15" t="s">
        <v>357</v>
      </c>
      <c r="D5211" s="10" t="n">
        <v>40878</v>
      </c>
      <c r="E5211" s="22" t="s">
        <v>2687</v>
      </c>
      <c r="F5211" s="12" t="s">
        <v>18</v>
      </c>
      <c r="G5211" s="12" t="n">
        <v>4</v>
      </c>
      <c r="H5211" s="13" t="n">
        <v>43.65</v>
      </c>
      <c r="I5211" s="13" t="n">
        <f aca="false">H5211*G5211</f>
        <v>174.6</v>
      </c>
      <c r="J5211" s="12" t="s">
        <v>359</v>
      </c>
    </row>
    <row collapsed="false" customFormat="false" customHeight="false" hidden="false" ht="15" outlineLevel="0" r="5212">
      <c r="A5212" s="14" t="s">
        <v>151</v>
      </c>
      <c r="B5212" s="9" t="s">
        <v>2688</v>
      </c>
      <c r="C5212" s="15" t="s">
        <v>357</v>
      </c>
      <c r="D5212" s="10" t="n">
        <v>40878</v>
      </c>
      <c r="E5212" s="22" t="s">
        <v>2689</v>
      </c>
      <c r="F5212" s="12" t="s">
        <v>18</v>
      </c>
      <c r="G5212" s="12" t="n">
        <v>4</v>
      </c>
      <c r="H5212" s="13" t="n">
        <v>99.5</v>
      </c>
      <c r="I5212" s="13" t="n">
        <f aca="false">H5212*G5212</f>
        <v>398</v>
      </c>
      <c r="J5212" s="12" t="s">
        <v>359</v>
      </c>
    </row>
    <row collapsed="false" customFormat="false" customHeight="false" hidden="false" ht="15" outlineLevel="0" r="5213">
      <c r="A5213" s="14" t="s">
        <v>151</v>
      </c>
      <c r="B5213" s="9" t="s">
        <v>2690</v>
      </c>
      <c r="C5213" s="15" t="s">
        <v>357</v>
      </c>
      <c r="D5213" s="10" t="n">
        <v>40878</v>
      </c>
      <c r="E5213" s="22" t="s">
        <v>2691</v>
      </c>
      <c r="F5213" s="12" t="s">
        <v>18</v>
      </c>
      <c r="G5213" s="12" t="n">
        <v>4</v>
      </c>
      <c r="H5213" s="13" t="n">
        <v>129.35</v>
      </c>
      <c r="I5213" s="13" t="n">
        <f aca="false">H5213*G5213</f>
        <v>517.4</v>
      </c>
      <c r="J5213" s="12" t="s">
        <v>359</v>
      </c>
    </row>
    <row collapsed="false" customFormat="false" customHeight="false" hidden="false" ht="15" outlineLevel="0" r="5214">
      <c r="A5214" s="14" t="s">
        <v>151</v>
      </c>
      <c r="B5214" s="9" t="s">
        <v>2692</v>
      </c>
      <c r="C5214" s="15" t="s">
        <v>357</v>
      </c>
      <c r="D5214" s="10" t="n">
        <v>40878</v>
      </c>
      <c r="E5214" s="22" t="s">
        <v>2693</v>
      </c>
      <c r="F5214" s="12" t="s">
        <v>18</v>
      </c>
      <c r="G5214" s="12" t="n">
        <v>4</v>
      </c>
      <c r="H5214" s="13" t="n">
        <v>61</v>
      </c>
      <c r="I5214" s="13" t="n">
        <f aca="false">H5214*G5214</f>
        <v>244</v>
      </c>
      <c r="J5214" s="12" t="s">
        <v>359</v>
      </c>
    </row>
    <row collapsed="false" customFormat="false" customHeight="false" hidden="false" ht="15" outlineLevel="0" r="5215">
      <c r="A5215" s="14" t="s">
        <v>151</v>
      </c>
      <c r="B5215" s="9" t="s">
        <v>2694</v>
      </c>
      <c r="C5215" s="15" t="s">
        <v>357</v>
      </c>
      <c r="D5215" s="10" t="n">
        <v>40878</v>
      </c>
      <c r="E5215" s="22" t="s">
        <v>2695</v>
      </c>
      <c r="F5215" s="12" t="s">
        <v>18</v>
      </c>
      <c r="G5215" s="12" t="n">
        <v>4</v>
      </c>
      <c r="H5215" s="13" t="n">
        <v>80</v>
      </c>
      <c r="I5215" s="13" t="n">
        <f aca="false">H5215*G5215</f>
        <v>320</v>
      </c>
      <c r="J5215" s="12" t="s">
        <v>359</v>
      </c>
    </row>
    <row collapsed="false" customFormat="false" customHeight="false" hidden="false" ht="15" outlineLevel="0" r="5216">
      <c r="A5216" s="14" t="s">
        <v>151</v>
      </c>
      <c r="B5216" s="9" t="s">
        <v>2696</v>
      </c>
      <c r="C5216" s="15" t="s">
        <v>357</v>
      </c>
      <c r="D5216" s="10" t="n">
        <v>40878</v>
      </c>
      <c r="E5216" s="22" t="s">
        <v>2697</v>
      </c>
      <c r="F5216" s="12" t="s">
        <v>18</v>
      </c>
      <c r="G5216" s="12" t="n">
        <v>4</v>
      </c>
      <c r="H5216" s="13" t="n">
        <v>88</v>
      </c>
      <c r="I5216" s="13" t="n">
        <f aca="false">H5216*G5216</f>
        <v>352</v>
      </c>
      <c r="J5216" s="12" t="s">
        <v>359</v>
      </c>
    </row>
    <row collapsed="false" customFormat="false" customHeight="false" hidden="false" ht="15" outlineLevel="0" r="5217">
      <c r="A5217" s="14" t="s">
        <v>151</v>
      </c>
      <c r="B5217" s="9" t="s">
        <v>2698</v>
      </c>
      <c r="C5217" s="15" t="s">
        <v>357</v>
      </c>
      <c r="D5217" s="10" t="n">
        <v>40878</v>
      </c>
      <c r="E5217" s="22" t="s">
        <v>2699</v>
      </c>
      <c r="F5217" s="12" t="s">
        <v>18</v>
      </c>
      <c r="G5217" s="12" t="n">
        <v>4</v>
      </c>
      <c r="H5217" s="13" t="n">
        <v>58.5</v>
      </c>
      <c r="I5217" s="13" t="n">
        <f aca="false">H5217*G5217</f>
        <v>234</v>
      </c>
      <c r="J5217" s="12" t="s">
        <v>359</v>
      </c>
    </row>
    <row collapsed="false" customFormat="false" customHeight="false" hidden="false" ht="15" outlineLevel="0" r="5218">
      <c r="A5218" s="14" t="s">
        <v>151</v>
      </c>
      <c r="B5218" s="9" t="s">
        <v>2700</v>
      </c>
      <c r="C5218" s="15" t="s">
        <v>357</v>
      </c>
      <c r="D5218" s="10" t="n">
        <v>40878</v>
      </c>
      <c r="E5218" s="22" t="s">
        <v>2701</v>
      </c>
      <c r="F5218" s="12" t="s">
        <v>18</v>
      </c>
      <c r="G5218" s="12" t="n">
        <v>4</v>
      </c>
      <c r="H5218" s="13" t="n">
        <v>294</v>
      </c>
      <c r="I5218" s="13" t="n">
        <f aca="false">H5218*G5218</f>
        <v>1176</v>
      </c>
      <c r="J5218" s="12" t="s">
        <v>359</v>
      </c>
    </row>
    <row collapsed="false" customFormat="false" customHeight="false" hidden="false" ht="15" outlineLevel="0" r="5219">
      <c r="A5219" s="14" t="s">
        <v>151</v>
      </c>
      <c r="B5219" s="9" t="s">
        <v>2702</v>
      </c>
      <c r="C5219" s="15" t="s">
        <v>357</v>
      </c>
      <c r="D5219" s="10" t="n">
        <v>40878</v>
      </c>
      <c r="E5219" s="22" t="s">
        <v>2703</v>
      </c>
      <c r="F5219" s="12" t="s">
        <v>18</v>
      </c>
      <c r="G5219" s="12" t="n">
        <v>4</v>
      </c>
      <c r="H5219" s="13" t="n">
        <v>33</v>
      </c>
      <c r="I5219" s="13" t="n">
        <f aca="false">H5219*G5219</f>
        <v>132</v>
      </c>
      <c r="J5219" s="12" t="s">
        <v>359</v>
      </c>
    </row>
    <row collapsed="false" customFormat="false" customHeight="false" hidden="false" ht="15" outlineLevel="0" r="5220">
      <c r="A5220" s="14" t="s">
        <v>151</v>
      </c>
      <c r="B5220" s="9" t="s">
        <v>2704</v>
      </c>
      <c r="C5220" s="15" t="s">
        <v>357</v>
      </c>
      <c r="D5220" s="10" t="n">
        <v>40878</v>
      </c>
      <c r="E5220" s="22" t="s">
        <v>2705</v>
      </c>
      <c r="F5220" s="12" t="s">
        <v>18</v>
      </c>
      <c r="G5220" s="12" t="n">
        <v>4</v>
      </c>
      <c r="H5220" s="13" t="n">
        <v>15.1</v>
      </c>
      <c r="I5220" s="13" t="n">
        <f aca="false">H5220*G5220</f>
        <v>60.4</v>
      </c>
      <c r="J5220" s="12" t="s">
        <v>359</v>
      </c>
    </row>
    <row collapsed="false" customFormat="false" customHeight="false" hidden="false" ht="15" outlineLevel="0" r="5221">
      <c r="A5221" s="14" t="s">
        <v>151</v>
      </c>
      <c r="B5221" s="9" t="s">
        <v>2706</v>
      </c>
      <c r="C5221" s="15" t="s">
        <v>357</v>
      </c>
      <c r="D5221" s="10" t="n">
        <v>40878</v>
      </c>
      <c r="E5221" s="22" t="s">
        <v>2707</v>
      </c>
      <c r="F5221" s="12" t="s">
        <v>18</v>
      </c>
      <c r="G5221" s="12" t="n">
        <v>4</v>
      </c>
      <c r="H5221" s="13" t="n">
        <v>49.35</v>
      </c>
      <c r="I5221" s="13" t="n">
        <f aca="false">H5221*G5221</f>
        <v>197.4</v>
      </c>
      <c r="J5221" s="12" t="s">
        <v>359</v>
      </c>
    </row>
    <row collapsed="false" customFormat="false" customHeight="false" hidden="false" ht="15" outlineLevel="0" r="5222">
      <c r="A5222" s="14" t="s">
        <v>151</v>
      </c>
      <c r="B5222" s="9" t="s">
        <v>2708</v>
      </c>
      <c r="C5222" s="15" t="s">
        <v>357</v>
      </c>
      <c r="D5222" s="10" t="n">
        <v>40878</v>
      </c>
      <c r="E5222" s="22" t="s">
        <v>2709</v>
      </c>
      <c r="F5222" s="12" t="s">
        <v>18</v>
      </c>
      <c r="G5222" s="12" t="n">
        <v>4</v>
      </c>
      <c r="H5222" s="13" t="n">
        <v>93.2</v>
      </c>
      <c r="I5222" s="13" t="n">
        <f aca="false">H5222*G5222</f>
        <v>372.8</v>
      </c>
      <c r="J5222" s="12" t="s">
        <v>359</v>
      </c>
    </row>
    <row collapsed="false" customFormat="false" customHeight="false" hidden="false" ht="15" outlineLevel="0" r="5223">
      <c r="A5223" s="14" t="s">
        <v>151</v>
      </c>
      <c r="B5223" s="9" t="s">
        <v>2710</v>
      </c>
      <c r="C5223" s="15" t="s">
        <v>357</v>
      </c>
      <c r="D5223" s="10" t="n">
        <v>40878</v>
      </c>
      <c r="E5223" s="22" t="s">
        <v>2711</v>
      </c>
      <c r="F5223" s="12" t="s">
        <v>18</v>
      </c>
      <c r="G5223" s="12" t="n">
        <v>4</v>
      </c>
      <c r="H5223" s="13" t="n">
        <v>93.2</v>
      </c>
      <c r="I5223" s="13" t="n">
        <f aca="false">H5223*G5223</f>
        <v>372.8</v>
      </c>
      <c r="J5223" s="12" t="s">
        <v>359</v>
      </c>
    </row>
    <row collapsed="false" customFormat="false" customHeight="false" hidden="false" ht="15" outlineLevel="0" r="5224">
      <c r="A5224" s="14" t="s">
        <v>151</v>
      </c>
      <c r="B5224" s="9" t="s">
        <v>2712</v>
      </c>
      <c r="C5224" s="15" t="s">
        <v>357</v>
      </c>
      <c r="D5224" s="10" t="n">
        <v>40878</v>
      </c>
      <c r="E5224" s="22" t="s">
        <v>2713</v>
      </c>
      <c r="F5224" s="12" t="s">
        <v>18</v>
      </c>
      <c r="G5224" s="12" t="n">
        <v>4</v>
      </c>
      <c r="H5224" s="13" t="n">
        <v>78.8</v>
      </c>
      <c r="I5224" s="13" t="n">
        <f aca="false">H5224*G5224</f>
        <v>315.2</v>
      </c>
      <c r="J5224" s="12" t="s">
        <v>359</v>
      </c>
    </row>
    <row collapsed="false" customFormat="false" customHeight="false" hidden="false" ht="15" outlineLevel="0" r="5225">
      <c r="A5225" s="14" t="s">
        <v>151</v>
      </c>
      <c r="B5225" s="9" t="s">
        <v>2714</v>
      </c>
      <c r="C5225" s="15" t="s">
        <v>357</v>
      </c>
      <c r="D5225" s="10" t="n">
        <v>40878</v>
      </c>
      <c r="E5225" s="22" t="s">
        <v>2715</v>
      </c>
      <c r="F5225" s="12" t="s">
        <v>18</v>
      </c>
      <c r="G5225" s="12" t="n">
        <v>4</v>
      </c>
      <c r="H5225" s="13" t="n">
        <v>95.75</v>
      </c>
      <c r="I5225" s="13" t="n">
        <f aca="false">H5225*G5225</f>
        <v>383</v>
      </c>
      <c r="J5225" s="12" t="s">
        <v>359</v>
      </c>
    </row>
    <row collapsed="false" customFormat="false" customHeight="false" hidden="false" ht="15" outlineLevel="0" r="5226">
      <c r="A5226" s="14" t="s">
        <v>151</v>
      </c>
      <c r="B5226" s="9" t="s">
        <v>2716</v>
      </c>
      <c r="C5226" s="15" t="s">
        <v>357</v>
      </c>
      <c r="D5226" s="10" t="n">
        <v>40878</v>
      </c>
      <c r="E5226" s="22" t="s">
        <v>2717</v>
      </c>
      <c r="F5226" s="12" t="s">
        <v>18</v>
      </c>
      <c r="G5226" s="12" t="n">
        <v>4</v>
      </c>
      <c r="H5226" s="13" t="n">
        <v>27.8</v>
      </c>
      <c r="I5226" s="13" t="n">
        <f aca="false">H5226*G5226</f>
        <v>111.2</v>
      </c>
      <c r="J5226" s="12" t="s">
        <v>359</v>
      </c>
    </row>
    <row collapsed="false" customFormat="false" customHeight="false" hidden="false" ht="15" outlineLevel="0" r="5227">
      <c r="A5227" s="14" t="s">
        <v>151</v>
      </c>
      <c r="B5227" s="9" t="s">
        <v>2718</v>
      </c>
      <c r="C5227" s="15" t="s">
        <v>357</v>
      </c>
      <c r="D5227" s="10" t="n">
        <v>40878</v>
      </c>
      <c r="E5227" s="22" t="s">
        <v>2719</v>
      </c>
      <c r="F5227" s="12" t="s">
        <v>18</v>
      </c>
      <c r="G5227" s="12" t="n">
        <v>4</v>
      </c>
      <c r="H5227" s="13" t="n">
        <v>307.4</v>
      </c>
      <c r="I5227" s="13" t="n">
        <f aca="false">H5227*G5227</f>
        <v>1229.6</v>
      </c>
      <c r="J5227" s="12" t="s">
        <v>359</v>
      </c>
    </row>
    <row collapsed="false" customFormat="false" customHeight="false" hidden="false" ht="15" outlineLevel="0" r="5228">
      <c r="A5228" s="14" t="s">
        <v>151</v>
      </c>
      <c r="B5228" s="9" t="s">
        <v>2720</v>
      </c>
      <c r="C5228" s="15" t="s">
        <v>357</v>
      </c>
      <c r="D5228" s="10" t="n">
        <v>40878</v>
      </c>
      <c r="E5228" s="22" t="s">
        <v>2721</v>
      </c>
      <c r="F5228" s="12" t="s">
        <v>18</v>
      </c>
      <c r="G5228" s="12" t="n">
        <v>4</v>
      </c>
      <c r="H5228" s="13" t="n">
        <v>62.15</v>
      </c>
      <c r="I5228" s="13" t="n">
        <f aca="false">H5228*G5228</f>
        <v>248.6</v>
      </c>
      <c r="J5228" s="12" t="s">
        <v>359</v>
      </c>
    </row>
    <row collapsed="false" customFormat="false" customHeight="false" hidden="false" ht="15" outlineLevel="0" r="5229">
      <c r="A5229" s="14" t="s">
        <v>151</v>
      </c>
      <c r="B5229" s="9" t="s">
        <v>2722</v>
      </c>
      <c r="C5229" s="15" t="s">
        <v>357</v>
      </c>
      <c r="D5229" s="10" t="n">
        <v>40878</v>
      </c>
      <c r="E5229" s="22" t="s">
        <v>2494</v>
      </c>
      <c r="F5229" s="12" t="s">
        <v>18</v>
      </c>
      <c r="G5229" s="12" t="n">
        <v>4</v>
      </c>
      <c r="H5229" s="13" t="n">
        <v>162.95</v>
      </c>
      <c r="I5229" s="13" t="n">
        <f aca="false">H5229*G5229</f>
        <v>651.8</v>
      </c>
      <c r="J5229" s="12" t="s">
        <v>359</v>
      </c>
    </row>
    <row collapsed="false" customFormat="false" customHeight="false" hidden="false" ht="15" outlineLevel="0" r="5230">
      <c r="A5230" s="14" t="s">
        <v>151</v>
      </c>
      <c r="B5230" s="9" t="s">
        <v>2723</v>
      </c>
      <c r="C5230" s="15" t="s">
        <v>357</v>
      </c>
      <c r="D5230" s="10" t="n">
        <v>40878</v>
      </c>
      <c r="E5230" s="22" t="s">
        <v>2724</v>
      </c>
      <c r="F5230" s="12" t="s">
        <v>18</v>
      </c>
      <c r="G5230" s="12" t="n">
        <v>4</v>
      </c>
      <c r="H5230" s="13" t="n">
        <v>67.1</v>
      </c>
      <c r="I5230" s="13" t="n">
        <f aca="false">H5230*G5230</f>
        <v>268.4</v>
      </c>
      <c r="J5230" s="12" t="s">
        <v>359</v>
      </c>
    </row>
    <row collapsed="false" customFormat="false" customHeight="false" hidden="false" ht="15" outlineLevel="0" r="5231">
      <c r="A5231" s="14" t="s">
        <v>151</v>
      </c>
      <c r="B5231" s="9" t="s">
        <v>2725</v>
      </c>
      <c r="C5231" s="15" t="s">
        <v>357</v>
      </c>
      <c r="D5231" s="10" t="n">
        <v>40878</v>
      </c>
      <c r="E5231" s="22" t="s">
        <v>489</v>
      </c>
      <c r="F5231" s="12" t="s">
        <v>18</v>
      </c>
      <c r="G5231" s="12" t="n">
        <v>4</v>
      </c>
      <c r="H5231" s="13" t="n">
        <v>114.25</v>
      </c>
      <c r="I5231" s="13" t="n">
        <f aca="false">H5231*G5231</f>
        <v>457</v>
      </c>
      <c r="J5231" s="12" t="s">
        <v>359</v>
      </c>
    </row>
    <row collapsed="false" customFormat="false" customHeight="false" hidden="false" ht="15" outlineLevel="0" r="5232">
      <c r="A5232" s="14" t="s">
        <v>151</v>
      </c>
      <c r="B5232" s="9" t="s">
        <v>2726</v>
      </c>
      <c r="C5232" s="15" t="s">
        <v>357</v>
      </c>
      <c r="D5232" s="10" t="n">
        <v>40878</v>
      </c>
      <c r="E5232" s="22" t="s">
        <v>2727</v>
      </c>
      <c r="F5232" s="12" t="s">
        <v>18</v>
      </c>
      <c r="G5232" s="12" t="n">
        <v>4</v>
      </c>
      <c r="H5232" s="13" t="n">
        <v>114.2</v>
      </c>
      <c r="I5232" s="13" t="n">
        <f aca="false">H5232*G5232</f>
        <v>456.8</v>
      </c>
      <c r="J5232" s="12" t="s">
        <v>359</v>
      </c>
    </row>
    <row collapsed="false" customFormat="false" customHeight="false" hidden="false" ht="15" outlineLevel="0" r="5233">
      <c r="A5233" s="14" t="s">
        <v>151</v>
      </c>
      <c r="B5233" s="9" t="s">
        <v>2728</v>
      </c>
      <c r="C5233" s="15" t="s">
        <v>357</v>
      </c>
      <c r="D5233" s="10" t="n">
        <v>40878</v>
      </c>
      <c r="E5233" s="22" t="s">
        <v>2729</v>
      </c>
      <c r="F5233" s="12" t="s">
        <v>18</v>
      </c>
      <c r="G5233" s="12" t="n">
        <v>4</v>
      </c>
      <c r="H5233" s="13" t="n">
        <v>162.1</v>
      </c>
      <c r="I5233" s="13" t="n">
        <f aca="false">H5233*G5233</f>
        <v>648.4</v>
      </c>
      <c r="J5233" s="12" t="s">
        <v>359</v>
      </c>
    </row>
    <row collapsed="false" customFormat="false" customHeight="false" hidden="false" ht="15" outlineLevel="0" r="5234">
      <c r="A5234" s="14" t="s">
        <v>151</v>
      </c>
      <c r="B5234" s="9" t="s">
        <v>2730</v>
      </c>
      <c r="C5234" s="15" t="s">
        <v>357</v>
      </c>
      <c r="D5234" s="10" t="n">
        <v>40878</v>
      </c>
      <c r="E5234" s="22" t="s">
        <v>2731</v>
      </c>
      <c r="F5234" s="12" t="s">
        <v>18</v>
      </c>
      <c r="G5234" s="12" t="n">
        <v>4</v>
      </c>
      <c r="H5234" s="13" t="n">
        <v>65.5</v>
      </c>
      <c r="I5234" s="13" t="n">
        <f aca="false">H5234*G5234</f>
        <v>262</v>
      </c>
      <c r="J5234" s="12" t="s">
        <v>359</v>
      </c>
    </row>
    <row collapsed="false" customFormat="false" customHeight="false" hidden="false" ht="15" outlineLevel="0" r="5235">
      <c r="A5235" s="14" t="s">
        <v>151</v>
      </c>
      <c r="B5235" s="9" t="s">
        <v>2732</v>
      </c>
      <c r="C5235" s="15" t="s">
        <v>357</v>
      </c>
      <c r="D5235" s="10" t="n">
        <v>40878</v>
      </c>
      <c r="E5235" s="22" t="s">
        <v>2733</v>
      </c>
      <c r="F5235" s="12" t="s">
        <v>18</v>
      </c>
      <c r="G5235" s="12" t="n">
        <v>4</v>
      </c>
      <c r="H5235" s="13" t="n">
        <v>105</v>
      </c>
      <c r="I5235" s="13" t="n">
        <f aca="false">H5235*G5235</f>
        <v>420</v>
      </c>
      <c r="J5235" s="12" t="s">
        <v>359</v>
      </c>
    </row>
    <row collapsed="false" customFormat="false" customHeight="false" hidden="false" ht="15" outlineLevel="0" r="5236">
      <c r="A5236" s="14" t="s">
        <v>151</v>
      </c>
      <c r="B5236" s="9" t="s">
        <v>2734</v>
      </c>
      <c r="C5236" s="15" t="s">
        <v>357</v>
      </c>
      <c r="D5236" s="10" t="n">
        <v>40878</v>
      </c>
      <c r="E5236" s="22" t="s">
        <v>2735</v>
      </c>
      <c r="F5236" s="12" t="s">
        <v>18</v>
      </c>
      <c r="G5236" s="12" t="n">
        <v>4</v>
      </c>
      <c r="H5236" s="13" t="n">
        <v>141.1</v>
      </c>
      <c r="I5236" s="13" t="n">
        <f aca="false">H5236*G5236</f>
        <v>564.4</v>
      </c>
      <c r="J5236" s="12" t="s">
        <v>359</v>
      </c>
    </row>
    <row collapsed="false" customFormat="false" customHeight="false" hidden="false" ht="15" outlineLevel="0" r="5237">
      <c r="A5237" s="14" t="s">
        <v>151</v>
      </c>
      <c r="B5237" s="9" t="s">
        <v>2736</v>
      </c>
      <c r="C5237" s="15" t="s">
        <v>357</v>
      </c>
      <c r="D5237" s="10" t="n">
        <v>40878</v>
      </c>
      <c r="E5237" s="22" t="s">
        <v>2737</v>
      </c>
      <c r="F5237" s="12" t="s">
        <v>18</v>
      </c>
      <c r="G5237" s="12" t="n">
        <v>4</v>
      </c>
      <c r="H5237" s="13" t="n">
        <v>78.95</v>
      </c>
      <c r="I5237" s="13" t="n">
        <f aca="false">H5237*G5237</f>
        <v>315.8</v>
      </c>
      <c r="J5237" s="12" t="s">
        <v>359</v>
      </c>
    </row>
    <row collapsed="false" customFormat="false" customHeight="false" hidden="false" ht="15" outlineLevel="0" r="5238">
      <c r="A5238" s="14" t="s">
        <v>151</v>
      </c>
      <c r="B5238" s="9" t="s">
        <v>2738</v>
      </c>
      <c r="C5238" s="15" t="s">
        <v>357</v>
      </c>
      <c r="D5238" s="10" t="n">
        <v>40878</v>
      </c>
      <c r="E5238" s="22" t="s">
        <v>2739</v>
      </c>
      <c r="F5238" s="12" t="s">
        <v>18</v>
      </c>
      <c r="G5238" s="12" t="n">
        <v>4</v>
      </c>
      <c r="H5238" s="13" t="n">
        <v>78.95</v>
      </c>
      <c r="I5238" s="13" t="n">
        <f aca="false">H5238*G5238</f>
        <v>315.8</v>
      </c>
      <c r="J5238" s="12" t="s">
        <v>359</v>
      </c>
    </row>
    <row collapsed="false" customFormat="false" customHeight="false" hidden="false" ht="15" outlineLevel="0" r="5239">
      <c r="A5239" s="14" t="s">
        <v>151</v>
      </c>
      <c r="B5239" s="9" t="s">
        <v>2740</v>
      </c>
      <c r="C5239" s="15" t="s">
        <v>357</v>
      </c>
      <c r="D5239" s="10" t="n">
        <v>40878</v>
      </c>
      <c r="E5239" s="22" t="s">
        <v>2741</v>
      </c>
      <c r="F5239" s="12" t="s">
        <v>18</v>
      </c>
      <c r="G5239" s="12" t="n">
        <v>4</v>
      </c>
      <c r="H5239" s="13" t="n">
        <v>78.95</v>
      </c>
      <c r="I5239" s="13" t="n">
        <f aca="false">H5239*G5239</f>
        <v>315.8</v>
      </c>
      <c r="J5239" s="12" t="s">
        <v>359</v>
      </c>
    </row>
    <row collapsed="false" customFormat="false" customHeight="false" hidden="false" ht="15" outlineLevel="0" r="5240">
      <c r="A5240" s="14" t="s">
        <v>151</v>
      </c>
      <c r="B5240" s="9" t="s">
        <v>2742</v>
      </c>
      <c r="C5240" s="15" t="s">
        <v>357</v>
      </c>
      <c r="D5240" s="10" t="n">
        <v>40878</v>
      </c>
      <c r="E5240" s="22" t="s">
        <v>2743</v>
      </c>
      <c r="F5240" s="12" t="s">
        <v>18</v>
      </c>
      <c r="G5240" s="12" t="n">
        <v>4</v>
      </c>
      <c r="H5240" s="13" t="n">
        <v>78.95</v>
      </c>
      <c r="I5240" s="13" t="n">
        <f aca="false">H5240*G5240</f>
        <v>315.8</v>
      </c>
      <c r="J5240" s="12" t="s">
        <v>359</v>
      </c>
    </row>
    <row collapsed="false" customFormat="false" customHeight="false" hidden="false" ht="15" outlineLevel="0" r="5241">
      <c r="A5241" s="14" t="s">
        <v>151</v>
      </c>
      <c r="B5241" s="9" t="s">
        <v>2744</v>
      </c>
      <c r="C5241" s="15" t="s">
        <v>357</v>
      </c>
      <c r="D5241" s="10" t="n">
        <v>40878</v>
      </c>
      <c r="E5241" s="22" t="s">
        <v>2745</v>
      </c>
      <c r="F5241" s="12" t="s">
        <v>18</v>
      </c>
      <c r="G5241" s="12" t="n">
        <v>4</v>
      </c>
      <c r="H5241" s="13" t="n">
        <v>112.85</v>
      </c>
      <c r="I5241" s="13" t="n">
        <f aca="false">H5241*G5241</f>
        <v>451.4</v>
      </c>
      <c r="J5241" s="12" t="s">
        <v>359</v>
      </c>
    </row>
    <row collapsed="false" customFormat="false" customHeight="false" hidden="false" ht="15" outlineLevel="0" r="5242">
      <c r="A5242" s="14" t="s">
        <v>151</v>
      </c>
      <c r="B5242" s="9" t="s">
        <v>2746</v>
      </c>
      <c r="C5242" s="15" t="s">
        <v>357</v>
      </c>
      <c r="D5242" s="10" t="n">
        <v>40878</v>
      </c>
      <c r="E5242" s="22" t="s">
        <v>2747</v>
      </c>
      <c r="F5242" s="12" t="s">
        <v>18</v>
      </c>
      <c r="G5242" s="12" t="n">
        <v>4</v>
      </c>
      <c r="H5242" s="13" t="n">
        <v>135.2</v>
      </c>
      <c r="I5242" s="13" t="n">
        <f aca="false">H5242*G5242</f>
        <v>540.8</v>
      </c>
      <c r="J5242" s="12" t="s">
        <v>359</v>
      </c>
    </row>
    <row collapsed="false" customFormat="false" customHeight="false" hidden="false" ht="15" outlineLevel="0" r="5243">
      <c r="A5243" s="14" t="s">
        <v>151</v>
      </c>
      <c r="B5243" s="9" t="s">
        <v>2748</v>
      </c>
      <c r="C5243" s="15" t="s">
        <v>357</v>
      </c>
      <c r="D5243" s="10" t="n">
        <v>40878</v>
      </c>
      <c r="E5243" s="22" t="s">
        <v>2749</v>
      </c>
      <c r="F5243" s="12" t="s">
        <v>18</v>
      </c>
      <c r="G5243" s="12" t="n">
        <v>4</v>
      </c>
      <c r="H5243" s="13" t="n">
        <v>35.7</v>
      </c>
      <c r="I5243" s="13" t="n">
        <f aca="false">H5243*G5243</f>
        <v>142.8</v>
      </c>
      <c r="J5243" s="12" t="s">
        <v>359</v>
      </c>
    </row>
    <row collapsed="false" customFormat="false" customHeight="false" hidden="false" ht="15" outlineLevel="0" r="5244">
      <c r="A5244" s="14" t="s">
        <v>151</v>
      </c>
      <c r="B5244" s="9" t="s">
        <v>2750</v>
      </c>
      <c r="C5244" s="15" t="s">
        <v>357</v>
      </c>
      <c r="D5244" s="10" t="n">
        <v>40878</v>
      </c>
      <c r="E5244" s="22" t="s">
        <v>2751</v>
      </c>
      <c r="F5244" s="12" t="s">
        <v>18</v>
      </c>
      <c r="G5244" s="12" t="n">
        <v>4</v>
      </c>
      <c r="H5244" s="13" t="n">
        <v>147.7</v>
      </c>
      <c r="I5244" s="13" t="n">
        <f aca="false">H5244*G5244</f>
        <v>590.8</v>
      </c>
      <c r="J5244" s="12" t="s">
        <v>359</v>
      </c>
    </row>
    <row collapsed="false" customFormat="false" customHeight="false" hidden="false" ht="15" outlineLevel="0" r="5245">
      <c r="A5245" s="14" t="s">
        <v>151</v>
      </c>
      <c r="B5245" s="9" t="s">
        <v>2752</v>
      </c>
      <c r="C5245" s="15" t="s">
        <v>357</v>
      </c>
      <c r="D5245" s="10" t="n">
        <v>40878</v>
      </c>
      <c r="E5245" s="22" t="s">
        <v>2753</v>
      </c>
      <c r="F5245" s="12" t="s">
        <v>18</v>
      </c>
      <c r="G5245" s="12" t="n">
        <v>4</v>
      </c>
      <c r="H5245" s="13" t="n">
        <v>179.7</v>
      </c>
      <c r="I5245" s="13" t="n">
        <f aca="false">H5245*G5245</f>
        <v>718.8</v>
      </c>
      <c r="J5245" s="12" t="s">
        <v>359</v>
      </c>
    </row>
    <row collapsed="false" customFormat="false" customHeight="false" hidden="false" ht="15" outlineLevel="0" r="5246">
      <c r="A5246" s="14" t="s">
        <v>151</v>
      </c>
      <c r="B5246" s="9" t="s">
        <v>2754</v>
      </c>
      <c r="C5246" s="15" t="s">
        <v>357</v>
      </c>
      <c r="D5246" s="10" t="n">
        <v>40878</v>
      </c>
      <c r="E5246" s="22" t="s">
        <v>2755</v>
      </c>
      <c r="F5246" s="12" t="s">
        <v>18</v>
      </c>
      <c r="G5246" s="12" t="n">
        <v>4</v>
      </c>
      <c r="H5246" s="13" t="n">
        <v>65.5</v>
      </c>
      <c r="I5246" s="13" t="n">
        <f aca="false">H5246*G5246</f>
        <v>262</v>
      </c>
      <c r="J5246" s="12" t="s">
        <v>359</v>
      </c>
    </row>
    <row collapsed="false" customFormat="false" customHeight="false" hidden="false" ht="15" outlineLevel="0" r="5247">
      <c r="A5247" s="14" t="s">
        <v>151</v>
      </c>
      <c r="B5247" s="9" t="s">
        <v>2756</v>
      </c>
      <c r="C5247" s="15" t="s">
        <v>357</v>
      </c>
      <c r="D5247" s="10" t="n">
        <v>40878</v>
      </c>
      <c r="E5247" s="22" t="s">
        <v>2757</v>
      </c>
      <c r="F5247" s="12" t="s">
        <v>18</v>
      </c>
      <c r="G5247" s="12" t="n">
        <v>4</v>
      </c>
      <c r="H5247" s="13" t="n">
        <v>108.35</v>
      </c>
      <c r="I5247" s="13" t="n">
        <f aca="false">H5247*G5247</f>
        <v>433.4</v>
      </c>
      <c r="J5247" s="12" t="s">
        <v>359</v>
      </c>
    </row>
    <row collapsed="false" customFormat="false" customHeight="false" hidden="false" ht="15" outlineLevel="0" r="5248">
      <c r="A5248" s="14" t="s">
        <v>151</v>
      </c>
      <c r="B5248" s="9" t="s">
        <v>2758</v>
      </c>
      <c r="C5248" s="15" t="s">
        <v>357</v>
      </c>
      <c r="D5248" s="10" t="n">
        <v>40878</v>
      </c>
      <c r="E5248" s="22" t="s">
        <v>2759</v>
      </c>
      <c r="F5248" s="12" t="s">
        <v>18</v>
      </c>
      <c r="G5248" s="12" t="n">
        <v>4</v>
      </c>
      <c r="H5248" s="13" t="n">
        <v>74.75</v>
      </c>
      <c r="I5248" s="13" t="n">
        <f aca="false">H5248*G5248</f>
        <v>299</v>
      </c>
      <c r="J5248" s="12" t="s">
        <v>359</v>
      </c>
    </row>
    <row collapsed="false" customFormat="false" customHeight="false" hidden="false" ht="15" outlineLevel="0" r="5249">
      <c r="A5249" s="14" t="s">
        <v>151</v>
      </c>
      <c r="B5249" s="9" t="s">
        <v>2760</v>
      </c>
      <c r="C5249" s="15" t="s">
        <v>357</v>
      </c>
      <c r="D5249" s="10" t="n">
        <v>40878</v>
      </c>
      <c r="E5249" s="22" t="s">
        <v>405</v>
      </c>
      <c r="F5249" s="12" t="s">
        <v>18</v>
      </c>
      <c r="G5249" s="12" t="n">
        <v>4</v>
      </c>
      <c r="H5249" s="13" t="n">
        <v>535</v>
      </c>
      <c r="I5249" s="13" t="n">
        <f aca="false">H5249*G5249</f>
        <v>2140</v>
      </c>
      <c r="J5249" s="12" t="s">
        <v>359</v>
      </c>
    </row>
    <row collapsed="false" customFormat="false" customHeight="false" hidden="false" ht="15" outlineLevel="0" r="5250">
      <c r="A5250" s="14" t="s">
        <v>151</v>
      </c>
      <c r="B5250" s="9" t="s">
        <v>2761</v>
      </c>
      <c r="C5250" s="15" t="s">
        <v>357</v>
      </c>
      <c r="D5250" s="10" t="n">
        <v>40878</v>
      </c>
      <c r="E5250" s="22" t="s">
        <v>2762</v>
      </c>
      <c r="F5250" s="12" t="s">
        <v>18</v>
      </c>
      <c r="G5250" s="12" t="n">
        <v>4</v>
      </c>
      <c r="H5250" s="13" t="n">
        <v>105.8</v>
      </c>
      <c r="I5250" s="13" t="n">
        <f aca="false">H5250*G5250</f>
        <v>423.2</v>
      </c>
      <c r="J5250" s="12" t="s">
        <v>359</v>
      </c>
    </row>
    <row collapsed="false" customFormat="false" customHeight="false" hidden="false" ht="15" outlineLevel="0" r="5251">
      <c r="A5251" s="14" t="s">
        <v>151</v>
      </c>
      <c r="B5251" s="9" t="s">
        <v>2763</v>
      </c>
      <c r="C5251" s="15" t="s">
        <v>357</v>
      </c>
      <c r="D5251" s="10" t="n">
        <v>40878</v>
      </c>
      <c r="E5251" s="22" t="s">
        <v>2764</v>
      </c>
      <c r="F5251" s="12" t="s">
        <v>18</v>
      </c>
      <c r="G5251" s="12" t="n">
        <v>4</v>
      </c>
      <c r="H5251" s="13" t="n">
        <v>107.4</v>
      </c>
      <c r="I5251" s="13" t="n">
        <f aca="false">H5251*G5251</f>
        <v>429.6</v>
      </c>
      <c r="J5251" s="12" t="s">
        <v>359</v>
      </c>
    </row>
    <row collapsed="false" customFormat="false" customHeight="false" hidden="false" ht="15" outlineLevel="0" r="5252">
      <c r="A5252" s="14" t="s">
        <v>151</v>
      </c>
      <c r="B5252" s="9" t="s">
        <v>2765</v>
      </c>
      <c r="C5252" s="15" t="s">
        <v>357</v>
      </c>
      <c r="D5252" s="10" t="n">
        <v>40878</v>
      </c>
      <c r="E5252" s="22" t="s">
        <v>2766</v>
      </c>
      <c r="F5252" s="12" t="s">
        <v>18</v>
      </c>
      <c r="G5252" s="12" t="n">
        <v>4</v>
      </c>
      <c r="H5252" s="13" t="n">
        <v>73.9</v>
      </c>
      <c r="I5252" s="13" t="n">
        <f aca="false">H5252*G5252</f>
        <v>295.6</v>
      </c>
      <c r="J5252" s="12" t="s">
        <v>359</v>
      </c>
    </row>
    <row collapsed="false" customFormat="false" customHeight="false" hidden="false" ht="15" outlineLevel="0" r="5253">
      <c r="A5253" s="14" t="s">
        <v>151</v>
      </c>
      <c r="B5253" s="9" t="s">
        <v>2767</v>
      </c>
      <c r="C5253" s="15" t="s">
        <v>357</v>
      </c>
      <c r="D5253" s="10" t="n">
        <v>40878</v>
      </c>
      <c r="E5253" s="22" t="s">
        <v>2768</v>
      </c>
      <c r="F5253" s="12" t="s">
        <v>18</v>
      </c>
      <c r="G5253" s="12" t="n">
        <v>4</v>
      </c>
      <c r="H5253" s="13" t="n">
        <v>107.4</v>
      </c>
      <c r="I5253" s="13" t="n">
        <f aca="false">H5253*G5253</f>
        <v>429.6</v>
      </c>
      <c r="J5253" s="12" t="s">
        <v>359</v>
      </c>
    </row>
    <row collapsed="false" customFormat="false" customHeight="false" hidden="false" ht="15" outlineLevel="0" r="5254">
      <c r="A5254" s="14" t="s">
        <v>151</v>
      </c>
      <c r="B5254" s="9" t="s">
        <v>2769</v>
      </c>
      <c r="C5254" s="15" t="s">
        <v>357</v>
      </c>
      <c r="D5254" s="10" t="n">
        <v>40878</v>
      </c>
      <c r="E5254" s="22" t="s">
        <v>2770</v>
      </c>
      <c r="F5254" s="12" t="s">
        <v>18</v>
      </c>
      <c r="G5254" s="12" t="n">
        <v>4</v>
      </c>
      <c r="H5254" s="13" t="n">
        <v>147</v>
      </c>
      <c r="I5254" s="13" t="n">
        <f aca="false">H5254*G5254</f>
        <v>588</v>
      </c>
      <c r="J5254" s="12" t="s">
        <v>359</v>
      </c>
    </row>
    <row collapsed="false" customFormat="false" customHeight="false" hidden="false" ht="15" outlineLevel="0" r="5255">
      <c r="A5255" s="14" t="s">
        <v>151</v>
      </c>
      <c r="B5255" s="9" t="s">
        <v>2771</v>
      </c>
      <c r="C5255" s="15" t="s">
        <v>357</v>
      </c>
      <c r="D5255" s="10" t="n">
        <v>40878</v>
      </c>
      <c r="E5255" s="22" t="s">
        <v>2772</v>
      </c>
      <c r="F5255" s="12" t="s">
        <v>18</v>
      </c>
      <c r="G5255" s="12" t="n">
        <v>4</v>
      </c>
      <c r="H5255" s="13" t="n">
        <v>96.5</v>
      </c>
      <c r="I5255" s="13" t="n">
        <f aca="false">H5255*G5255</f>
        <v>386</v>
      </c>
      <c r="J5255" s="12" t="s">
        <v>359</v>
      </c>
    </row>
    <row collapsed="false" customFormat="false" customHeight="false" hidden="false" ht="15" outlineLevel="0" r="5256">
      <c r="A5256" s="14" t="s">
        <v>151</v>
      </c>
      <c r="B5256" s="9" t="s">
        <v>2773</v>
      </c>
      <c r="C5256" s="15" t="s">
        <v>357</v>
      </c>
      <c r="D5256" s="10" t="n">
        <v>40878</v>
      </c>
      <c r="E5256" s="22" t="s">
        <v>486</v>
      </c>
      <c r="F5256" s="12" t="s">
        <v>18</v>
      </c>
      <c r="G5256" s="12" t="n">
        <v>4</v>
      </c>
      <c r="H5256" s="13" t="n">
        <v>91.5</v>
      </c>
      <c r="I5256" s="13" t="n">
        <f aca="false">H5256*G5256</f>
        <v>366</v>
      </c>
      <c r="J5256" s="12" t="s">
        <v>359</v>
      </c>
    </row>
    <row collapsed="false" customFormat="false" customHeight="false" hidden="false" ht="15" outlineLevel="0" r="5257">
      <c r="A5257" s="14" t="s">
        <v>151</v>
      </c>
      <c r="B5257" s="9" t="s">
        <v>2774</v>
      </c>
      <c r="C5257" s="15" t="s">
        <v>357</v>
      </c>
      <c r="D5257" s="10" t="n">
        <v>40878</v>
      </c>
      <c r="E5257" s="22" t="s">
        <v>512</v>
      </c>
      <c r="F5257" s="12" t="s">
        <v>18</v>
      </c>
      <c r="G5257" s="12" t="n">
        <v>4</v>
      </c>
      <c r="H5257" s="13" t="n">
        <v>116.75</v>
      </c>
      <c r="I5257" s="13" t="n">
        <f aca="false">H5257*G5257</f>
        <v>467</v>
      </c>
      <c r="J5257" s="12" t="s">
        <v>359</v>
      </c>
    </row>
    <row collapsed="false" customFormat="false" customHeight="false" hidden="false" ht="15" outlineLevel="0" r="5258">
      <c r="A5258" s="14" t="s">
        <v>151</v>
      </c>
      <c r="B5258" s="9" t="s">
        <v>2775</v>
      </c>
      <c r="C5258" s="15" t="s">
        <v>357</v>
      </c>
      <c r="D5258" s="10" t="n">
        <v>40878</v>
      </c>
      <c r="E5258" s="22" t="s">
        <v>2776</v>
      </c>
      <c r="F5258" s="12" t="s">
        <v>18</v>
      </c>
      <c r="G5258" s="12" t="n">
        <v>4</v>
      </c>
      <c r="H5258" s="13" t="n">
        <v>245.2</v>
      </c>
      <c r="I5258" s="13" t="n">
        <f aca="false">H5258*G5258</f>
        <v>980.8</v>
      </c>
      <c r="J5258" s="12" t="s">
        <v>359</v>
      </c>
    </row>
    <row collapsed="false" customFormat="false" customHeight="false" hidden="false" ht="15" outlineLevel="0" r="5259">
      <c r="A5259" s="14" t="s">
        <v>151</v>
      </c>
      <c r="B5259" s="9" t="s">
        <v>2777</v>
      </c>
      <c r="C5259" s="15" t="s">
        <v>357</v>
      </c>
      <c r="D5259" s="10" t="n">
        <v>40878</v>
      </c>
      <c r="E5259" s="22" t="s">
        <v>2778</v>
      </c>
      <c r="F5259" s="12" t="s">
        <v>18</v>
      </c>
      <c r="G5259" s="12" t="n">
        <v>4</v>
      </c>
      <c r="H5259" s="13" t="n">
        <v>63</v>
      </c>
      <c r="I5259" s="13" t="n">
        <f aca="false">H5259*G5259</f>
        <v>252</v>
      </c>
      <c r="J5259" s="12" t="s">
        <v>359</v>
      </c>
    </row>
    <row collapsed="false" customFormat="false" customHeight="false" hidden="false" ht="15" outlineLevel="0" r="5260">
      <c r="A5260" s="14" t="s">
        <v>151</v>
      </c>
      <c r="B5260" s="9" t="s">
        <v>2779</v>
      </c>
      <c r="C5260" s="15" t="s">
        <v>357</v>
      </c>
      <c r="D5260" s="10" t="n">
        <v>40878</v>
      </c>
      <c r="E5260" s="22" t="s">
        <v>2780</v>
      </c>
      <c r="F5260" s="12" t="s">
        <v>18</v>
      </c>
      <c r="G5260" s="12" t="n">
        <v>4</v>
      </c>
      <c r="H5260" s="13" t="n">
        <v>99.1</v>
      </c>
      <c r="I5260" s="13" t="n">
        <f aca="false">H5260*G5260</f>
        <v>396.4</v>
      </c>
      <c r="J5260" s="12" t="s">
        <v>359</v>
      </c>
    </row>
    <row collapsed="false" customFormat="false" customHeight="false" hidden="false" ht="15" outlineLevel="0" r="5261">
      <c r="A5261" s="14" t="s">
        <v>151</v>
      </c>
      <c r="B5261" s="9" t="s">
        <v>2781</v>
      </c>
      <c r="C5261" s="15" t="s">
        <v>357</v>
      </c>
      <c r="D5261" s="10" t="n">
        <v>40878</v>
      </c>
      <c r="E5261" s="22" t="s">
        <v>2782</v>
      </c>
      <c r="F5261" s="12" t="s">
        <v>18</v>
      </c>
      <c r="G5261" s="12" t="n">
        <v>4</v>
      </c>
      <c r="H5261" s="13" t="n">
        <v>116.75</v>
      </c>
      <c r="I5261" s="13" t="n">
        <f aca="false">H5261*G5261</f>
        <v>467</v>
      </c>
      <c r="J5261" s="12" t="s">
        <v>359</v>
      </c>
    </row>
    <row collapsed="false" customFormat="false" customHeight="false" hidden="false" ht="15" outlineLevel="0" r="5262">
      <c r="A5262" s="14" t="s">
        <v>151</v>
      </c>
      <c r="B5262" s="9" t="s">
        <v>2783</v>
      </c>
      <c r="C5262" s="15" t="s">
        <v>357</v>
      </c>
      <c r="D5262" s="10" t="n">
        <v>40878</v>
      </c>
      <c r="E5262" s="22" t="s">
        <v>2784</v>
      </c>
      <c r="F5262" s="12" t="s">
        <v>18</v>
      </c>
      <c r="G5262" s="12" t="n">
        <v>4</v>
      </c>
      <c r="H5262" s="13" t="n">
        <v>94.9</v>
      </c>
      <c r="I5262" s="13" t="n">
        <f aca="false">H5262*G5262</f>
        <v>379.6</v>
      </c>
      <c r="J5262" s="12" t="s">
        <v>359</v>
      </c>
    </row>
    <row collapsed="false" customFormat="false" customHeight="false" hidden="false" ht="15" outlineLevel="0" r="5263">
      <c r="A5263" s="14" t="s">
        <v>151</v>
      </c>
      <c r="B5263" s="9" t="s">
        <v>2785</v>
      </c>
      <c r="C5263" s="15" t="s">
        <v>357</v>
      </c>
      <c r="D5263" s="10" t="n">
        <v>40878</v>
      </c>
      <c r="E5263" s="22" t="s">
        <v>2786</v>
      </c>
      <c r="F5263" s="12" t="s">
        <v>18</v>
      </c>
      <c r="G5263" s="12" t="n">
        <v>4</v>
      </c>
      <c r="H5263" s="13" t="n">
        <v>167.15</v>
      </c>
      <c r="I5263" s="13" t="n">
        <f aca="false">H5263*G5263</f>
        <v>668.6</v>
      </c>
      <c r="J5263" s="12" t="s">
        <v>359</v>
      </c>
    </row>
    <row collapsed="false" customFormat="false" customHeight="false" hidden="false" ht="15" outlineLevel="0" r="5264">
      <c r="A5264" s="14" t="s">
        <v>151</v>
      </c>
      <c r="B5264" s="9" t="s">
        <v>2787</v>
      </c>
      <c r="C5264" s="15" t="s">
        <v>357</v>
      </c>
      <c r="D5264" s="10" t="n">
        <v>40878</v>
      </c>
      <c r="E5264" s="22" t="s">
        <v>2788</v>
      </c>
      <c r="F5264" s="12" t="s">
        <v>18</v>
      </c>
      <c r="G5264" s="12" t="n">
        <v>4</v>
      </c>
      <c r="H5264" s="13" t="n">
        <v>51.95</v>
      </c>
      <c r="I5264" s="13" t="n">
        <f aca="false">H5264*G5264</f>
        <v>207.8</v>
      </c>
      <c r="J5264" s="12" t="s">
        <v>359</v>
      </c>
    </row>
    <row collapsed="false" customFormat="false" customHeight="false" hidden="false" ht="15" outlineLevel="0" r="5265">
      <c r="A5265" s="14" t="s">
        <v>151</v>
      </c>
      <c r="B5265" s="9" t="s">
        <v>2789</v>
      </c>
      <c r="C5265" s="15" t="s">
        <v>357</v>
      </c>
      <c r="D5265" s="10" t="n">
        <v>40878</v>
      </c>
      <c r="E5265" s="22" t="s">
        <v>2790</v>
      </c>
      <c r="F5265" s="12" t="s">
        <v>18</v>
      </c>
      <c r="G5265" s="12" t="n">
        <v>4</v>
      </c>
      <c r="H5265" s="13" t="n">
        <v>131</v>
      </c>
      <c r="I5265" s="13" t="n">
        <f aca="false">H5265*G5265</f>
        <v>524</v>
      </c>
      <c r="J5265" s="12" t="s">
        <v>359</v>
      </c>
    </row>
    <row collapsed="false" customFormat="false" customHeight="false" hidden="false" ht="15" outlineLevel="0" r="5266">
      <c r="A5266" s="14" t="s">
        <v>151</v>
      </c>
      <c r="B5266" s="9" t="s">
        <v>2791</v>
      </c>
      <c r="C5266" s="15" t="s">
        <v>357</v>
      </c>
      <c r="D5266" s="10" t="n">
        <v>40878</v>
      </c>
      <c r="E5266" s="22" t="s">
        <v>2792</v>
      </c>
      <c r="F5266" s="12" t="s">
        <v>18</v>
      </c>
      <c r="G5266" s="12" t="n">
        <v>4</v>
      </c>
      <c r="H5266" s="13" t="n">
        <v>61.3</v>
      </c>
      <c r="I5266" s="13" t="n">
        <f aca="false">H5266*G5266</f>
        <v>245.2</v>
      </c>
      <c r="J5266" s="12" t="s">
        <v>359</v>
      </c>
    </row>
    <row collapsed="false" customFormat="false" customHeight="false" hidden="false" ht="15" outlineLevel="0" r="5267">
      <c r="A5267" s="14" t="s">
        <v>151</v>
      </c>
      <c r="B5267" s="9" t="s">
        <v>2793</v>
      </c>
      <c r="C5267" s="15" t="s">
        <v>357</v>
      </c>
      <c r="D5267" s="10" t="n">
        <v>40878</v>
      </c>
      <c r="E5267" s="22" t="s">
        <v>2794</v>
      </c>
      <c r="F5267" s="12" t="s">
        <v>18</v>
      </c>
      <c r="G5267" s="12" t="n">
        <v>4</v>
      </c>
      <c r="H5267" s="13" t="n">
        <v>200.75</v>
      </c>
      <c r="I5267" s="13" t="n">
        <f aca="false">H5267*G5267</f>
        <v>803</v>
      </c>
      <c r="J5267" s="12" t="s">
        <v>359</v>
      </c>
    </row>
    <row collapsed="false" customFormat="false" customHeight="false" hidden="false" ht="15" outlineLevel="0" r="5268">
      <c r="A5268" s="14" t="s">
        <v>151</v>
      </c>
      <c r="B5268" s="9" t="s">
        <v>2795</v>
      </c>
      <c r="C5268" s="15" t="s">
        <v>357</v>
      </c>
      <c r="D5268" s="10" t="n">
        <v>40878</v>
      </c>
      <c r="E5268" s="22" t="s">
        <v>2796</v>
      </c>
      <c r="F5268" s="12" t="s">
        <v>18</v>
      </c>
      <c r="G5268" s="12" t="n">
        <v>4</v>
      </c>
      <c r="H5268" s="13" t="n">
        <v>36.1</v>
      </c>
      <c r="I5268" s="13" t="n">
        <f aca="false">H5268*G5268</f>
        <v>144.4</v>
      </c>
      <c r="J5268" s="12" t="s">
        <v>359</v>
      </c>
    </row>
    <row collapsed="false" customFormat="false" customHeight="false" hidden="false" ht="15" outlineLevel="0" r="5269">
      <c r="A5269" s="14" t="s">
        <v>151</v>
      </c>
      <c r="B5269" s="9" t="s">
        <v>2797</v>
      </c>
      <c r="C5269" s="15" t="s">
        <v>357</v>
      </c>
      <c r="D5269" s="10" t="n">
        <v>40878</v>
      </c>
      <c r="E5269" s="22" t="s">
        <v>2798</v>
      </c>
      <c r="F5269" s="12" t="s">
        <v>18</v>
      </c>
      <c r="G5269" s="12" t="n">
        <v>4</v>
      </c>
      <c r="H5269" s="13" t="n">
        <v>133.55</v>
      </c>
      <c r="I5269" s="13" t="n">
        <f aca="false">H5269*G5269</f>
        <v>534.2</v>
      </c>
      <c r="J5269" s="12" t="s">
        <v>359</v>
      </c>
    </row>
    <row collapsed="false" customFormat="false" customHeight="false" hidden="false" ht="15" outlineLevel="0" r="5270">
      <c r="A5270" s="14" t="s">
        <v>151</v>
      </c>
      <c r="B5270" s="9" t="s">
        <v>2799</v>
      </c>
      <c r="C5270" s="15" t="s">
        <v>357</v>
      </c>
      <c r="D5270" s="10" t="n">
        <v>40878</v>
      </c>
      <c r="E5270" s="22" t="s">
        <v>2800</v>
      </c>
      <c r="F5270" s="12" t="s">
        <v>18</v>
      </c>
      <c r="G5270" s="12" t="n">
        <v>4</v>
      </c>
      <c r="H5270" s="13" t="n">
        <v>62.9</v>
      </c>
      <c r="I5270" s="13" t="n">
        <f aca="false">H5270*G5270</f>
        <v>251.6</v>
      </c>
      <c r="J5270" s="12" t="s">
        <v>359</v>
      </c>
    </row>
    <row collapsed="false" customFormat="false" customHeight="false" hidden="false" ht="15" outlineLevel="0" r="5271">
      <c r="A5271" s="14" t="s">
        <v>151</v>
      </c>
      <c r="B5271" s="9" t="s">
        <v>2801</v>
      </c>
      <c r="C5271" s="15" t="s">
        <v>357</v>
      </c>
      <c r="D5271" s="10" t="n">
        <v>40878</v>
      </c>
      <c r="E5271" s="22" t="s">
        <v>2802</v>
      </c>
      <c r="F5271" s="12" t="s">
        <v>18</v>
      </c>
      <c r="G5271" s="12" t="n">
        <v>4</v>
      </c>
      <c r="H5271" s="13" t="n">
        <v>81.85</v>
      </c>
      <c r="I5271" s="13" t="n">
        <f aca="false">H5271*G5271</f>
        <v>327.4</v>
      </c>
      <c r="J5271" s="12" t="s">
        <v>359</v>
      </c>
    </row>
    <row collapsed="false" customFormat="false" customHeight="false" hidden="false" ht="15" outlineLevel="0" r="5272">
      <c r="A5272" s="14" t="s">
        <v>151</v>
      </c>
      <c r="B5272" s="9" t="s">
        <v>2803</v>
      </c>
      <c r="C5272" s="15" t="s">
        <v>357</v>
      </c>
      <c r="D5272" s="10" t="n">
        <v>40878</v>
      </c>
      <c r="E5272" s="22" t="s">
        <v>2804</v>
      </c>
      <c r="F5272" s="12" t="s">
        <v>18</v>
      </c>
      <c r="G5272" s="12" t="n">
        <v>4</v>
      </c>
      <c r="H5272" s="13" t="n">
        <v>619</v>
      </c>
      <c r="I5272" s="13" t="n">
        <f aca="false">H5272*G5272</f>
        <v>2476</v>
      </c>
      <c r="J5272" s="12" t="s">
        <v>359</v>
      </c>
    </row>
    <row collapsed="false" customFormat="false" customHeight="false" hidden="false" ht="15" outlineLevel="0" r="5273">
      <c r="A5273" s="14" t="s">
        <v>151</v>
      </c>
      <c r="B5273" s="9" t="s">
        <v>2805</v>
      </c>
      <c r="C5273" s="15" t="s">
        <v>357</v>
      </c>
      <c r="D5273" s="10" t="n">
        <v>40878</v>
      </c>
      <c r="E5273" s="22" t="s">
        <v>2806</v>
      </c>
      <c r="F5273" s="12" t="s">
        <v>18</v>
      </c>
      <c r="G5273" s="12" t="n">
        <v>4</v>
      </c>
      <c r="H5273" s="13" t="n">
        <v>17.55</v>
      </c>
      <c r="I5273" s="13" t="n">
        <f aca="false">H5273*G5273</f>
        <v>70.2</v>
      </c>
      <c r="J5273" s="12" t="s">
        <v>359</v>
      </c>
    </row>
    <row collapsed="false" customFormat="false" customHeight="false" hidden="false" ht="15" outlineLevel="0" r="5274">
      <c r="A5274" s="14" t="s">
        <v>151</v>
      </c>
      <c r="B5274" s="9" t="s">
        <v>2807</v>
      </c>
      <c r="C5274" s="15" t="s">
        <v>357</v>
      </c>
      <c r="D5274" s="10" t="n">
        <v>40878</v>
      </c>
      <c r="E5274" s="22" t="s">
        <v>2808</v>
      </c>
      <c r="F5274" s="12" t="s">
        <v>18</v>
      </c>
      <c r="G5274" s="12" t="n">
        <v>4</v>
      </c>
      <c r="H5274" s="13" t="n">
        <v>207.45</v>
      </c>
      <c r="I5274" s="13" t="n">
        <f aca="false">H5274*G5274</f>
        <v>829.8</v>
      </c>
      <c r="J5274" s="12" t="s">
        <v>359</v>
      </c>
    </row>
    <row collapsed="false" customFormat="false" customHeight="false" hidden="false" ht="15" outlineLevel="0" r="5275">
      <c r="A5275" s="14" t="s">
        <v>151</v>
      </c>
      <c r="B5275" s="9" t="s">
        <v>2809</v>
      </c>
      <c r="C5275" s="15" t="s">
        <v>357</v>
      </c>
      <c r="D5275" s="10" t="n">
        <v>40878</v>
      </c>
      <c r="E5275" s="22" t="s">
        <v>2810</v>
      </c>
      <c r="F5275" s="12" t="s">
        <v>18</v>
      </c>
      <c r="G5275" s="12" t="n">
        <v>4</v>
      </c>
      <c r="H5275" s="13" t="n">
        <v>115.05</v>
      </c>
      <c r="I5275" s="13" t="n">
        <f aca="false">H5275*G5275</f>
        <v>460.2</v>
      </c>
      <c r="J5275" s="12" t="s">
        <v>359</v>
      </c>
    </row>
    <row collapsed="false" customFormat="false" customHeight="false" hidden="false" ht="15" outlineLevel="0" r="5276">
      <c r="A5276" s="14" t="s">
        <v>151</v>
      </c>
      <c r="B5276" s="9" t="s">
        <v>2811</v>
      </c>
      <c r="C5276" s="15" t="s">
        <v>357</v>
      </c>
      <c r="D5276" s="10" t="n">
        <v>40878</v>
      </c>
      <c r="E5276" s="22" t="s">
        <v>2812</v>
      </c>
      <c r="F5276" s="12" t="s">
        <v>18</v>
      </c>
      <c r="G5276" s="12" t="n">
        <v>4</v>
      </c>
      <c r="H5276" s="13" t="n">
        <v>18.45</v>
      </c>
      <c r="I5276" s="13" t="n">
        <f aca="false">H5276*G5276</f>
        <v>73.8</v>
      </c>
      <c r="J5276" s="12" t="s">
        <v>359</v>
      </c>
    </row>
    <row collapsed="false" customFormat="false" customHeight="false" hidden="false" ht="15" outlineLevel="0" r="5277">
      <c r="A5277" s="14" t="s">
        <v>151</v>
      </c>
      <c r="B5277" s="9" t="s">
        <v>2813</v>
      </c>
      <c r="C5277" s="15" t="s">
        <v>357</v>
      </c>
      <c r="D5277" s="10" t="n">
        <v>40878</v>
      </c>
      <c r="E5277" s="22" t="s">
        <v>2814</v>
      </c>
      <c r="F5277" s="12" t="s">
        <v>18</v>
      </c>
      <c r="G5277" s="12" t="n">
        <v>4</v>
      </c>
      <c r="H5277" s="13" t="n">
        <v>69.7</v>
      </c>
      <c r="I5277" s="13" t="n">
        <f aca="false">H5277*G5277</f>
        <v>278.8</v>
      </c>
      <c r="J5277" s="12" t="s">
        <v>359</v>
      </c>
    </row>
    <row collapsed="false" customFormat="false" customHeight="false" hidden="false" ht="15" outlineLevel="0" r="5278">
      <c r="A5278" s="14" t="s">
        <v>151</v>
      </c>
      <c r="B5278" s="9" t="s">
        <v>2815</v>
      </c>
      <c r="C5278" s="15" t="s">
        <v>357</v>
      </c>
      <c r="D5278" s="10" t="n">
        <v>40878</v>
      </c>
      <c r="E5278" s="22" t="s">
        <v>527</v>
      </c>
      <c r="F5278" s="12" t="s">
        <v>18</v>
      </c>
      <c r="G5278" s="12" t="n">
        <v>4</v>
      </c>
      <c r="H5278" s="13" t="n">
        <v>131</v>
      </c>
      <c r="I5278" s="13" t="n">
        <f aca="false">H5278*G5278</f>
        <v>524</v>
      </c>
      <c r="J5278" s="12" t="s">
        <v>359</v>
      </c>
    </row>
    <row collapsed="false" customFormat="false" customHeight="false" hidden="false" ht="15" outlineLevel="0" r="5279">
      <c r="A5279" s="14" t="s">
        <v>151</v>
      </c>
      <c r="B5279" s="9" t="s">
        <v>2816</v>
      </c>
      <c r="C5279" s="15" t="s">
        <v>357</v>
      </c>
      <c r="D5279" s="10" t="n">
        <v>40878</v>
      </c>
      <c r="E5279" s="22" t="s">
        <v>527</v>
      </c>
      <c r="F5279" s="12" t="s">
        <v>18</v>
      </c>
      <c r="G5279" s="12" t="n">
        <v>4</v>
      </c>
      <c r="H5279" s="13" t="n">
        <v>127.6</v>
      </c>
      <c r="I5279" s="13" t="n">
        <f aca="false">H5279*G5279</f>
        <v>510.4</v>
      </c>
      <c r="J5279" s="12" t="s">
        <v>359</v>
      </c>
    </row>
    <row collapsed="false" customFormat="false" customHeight="false" hidden="false" ht="15" outlineLevel="0" r="5280">
      <c r="A5280" s="14" t="s">
        <v>151</v>
      </c>
      <c r="B5280" s="9" t="s">
        <v>2817</v>
      </c>
      <c r="C5280" s="15" t="s">
        <v>357</v>
      </c>
      <c r="D5280" s="10" t="n">
        <v>40878</v>
      </c>
      <c r="E5280" s="22" t="s">
        <v>2818</v>
      </c>
      <c r="F5280" s="12" t="s">
        <v>18</v>
      </c>
      <c r="G5280" s="12" t="n">
        <v>4</v>
      </c>
      <c r="H5280" s="13" t="n">
        <v>127.65</v>
      </c>
      <c r="I5280" s="13" t="n">
        <f aca="false">H5280*G5280</f>
        <v>510.6</v>
      </c>
      <c r="J5280" s="12" t="s">
        <v>359</v>
      </c>
    </row>
    <row collapsed="false" customFormat="false" customHeight="false" hidden="false" ht="15" outlineLevel="0" r="5281">
      <c r="A5281" s="14" t="s">
        <v>151</v>
      </c>
      <c r="B5281" s="9" t="s">
        <v>2819</v>
      </c>
      <c r="C5281" s="15" t="s">
        <v>357</v>
      </c>
      <c r="D5281" s="10" t="n">
        <v>40878</v>
      </c>
      <c r="E5281" s="22" t="s">
        <v>2820</v>
      </c>
      <c r="F5281" s="12" t="s">
        <v>18</v>
      </c>
      <c r="G5281" s="12" t="n">
        <v>4</v>
      </c>
      <c r="H5281" s="13" t="n">
        <v>37.35</v>
      </c>
      <c r="I5281" s="13" t="n">
        <f aca="false">H5281*G5281</f>
        <v>149.4</v>
      </c>
      <c r="J5281" s="12" t="s">
        <v>359</v>
      </c>
    </row>
    <row collapsed="false" customFormat="false" customHeight="false" hidden="false" ht="15" outlineLevel="0" r="5282">
      <c r="A5282" s="14" t="s">
        <v>151</v>
      </c>
      <c r="B5282" s="9" t="s">
        <v>2821</v>
      </c>
      <c r="C5282" s="15" t="s">
        <v>357</v>
      </c>
      <c r="D5282" s="10" t="n">
        <v>40878</v>
      </c>
      <c r="E5282" s="22" t="s">
        <v>2822</v>
      </c>
      <c r="F5282" s="12" t="s">
        <v>18</v>
      </c>
      <c r="G5282" s="12" t="n">
        <v>4</v>
      </c>
      <c r="H5282" s="13" t="n">
        <v>48.95</v>
      </c>
      <c r="I5282" s="13" t="n">
        <f aca="false">H5282*G5282</f>
        <v>195.8</v>
      </c>
      <c r="J5282" s="12" t="s">
        <v>359</v>
      </c>
    </row>
    <row collapsed="false" customFormat="false" customHeight="false" hidden="false" ht="15" outlineLevel="0" r="5283">
      <c r="A5283" s="14" t="s">
        <v>151</v>
      </c>
      <c r="B5283" s="9" t="s">
        <v>2823</v>
      </c>
      <c r="C5283" s="15" t="s">
        <v>357</v>
      </c>
      <c r="D5283" s="10" t="n">
        <v>40878</v>
      </c>
      <c r="E5283" s="22" t="s">
        <v>2824</v>
      </c>
      <c r="F5283" s="12" t="s">
        <v>18</v>
      </c>
      <c r="G5283" s="12" t="n">
        <v>4</v>
      </c>
      <c r="H5283" s="13" t="n">
        <v>44.9</v>
      </c>
      <c r="I5283" s="13" t="n">
        <f aca="false">H5283*G5283</f>
        <v>179.6</v>
      </c>
      <c r="J5283" s="12" t="s">
        <v>359</v>
      </c>
    </row>
    <row collapsed="false" customFormat="false" customHeight="false" hidden="false" ht="15" outlineLevel="0" r="5284">
      <c r="A5284" s="14" t="s">
        <v>151</v>
      </c>
      <c r="B5284" s="9" t="s">
        <v>2825</v>
      </c>
      <c r="C5284" s="15" t="s">
        <v>357</v>
      </c>
      <c r="D5284" s="10" t="n">
        <v>40878</v>
      </c>
      <c r="E5284" s="22" t="s">
        <v>2826</v>
      </c>
      <c r="F5284" s="12" t="s">
        <v>18</v>
      </c>
      <c r="G5284" s="12" t="n">
        <v>4</v>
      </c>
      <c r="H5284" s="13" t="n">
        <v>46.2</v>
      </c>
      <c r="I5284" s="13" t="n">
        <f aca="false">H5284*G5284</f>
        <v>184.8</v>
      </c>
      <c r="J5284" s="12" t="s">
        <v>359</v>
      </c>
    </row>
    <row collapsed="false" customFormat="false" customHeight="false" hidden="false" ht="15" outlineLevel="0" r="5285">
      <c r="A5285" s="14" t="s">
        <v>151</v>
      </c>
      <c r="B5285" s="9" t="s">
        <v>2827</v>
      </c>
      <c r="C5285" s="15" t="s">
        <v>357</v>
      </c>
      <c r="D5285" s="10" t="n">
        <v>40878</v>
      </c>
      <c r="E5285" s="22" t="s">
        <v>2828</v>
      </c>
      <c r="F5285" s="12" t="s">
        <v>18</v>
      </c>
      <c r="G5285" s="12" t="n">
        <v>4</v>
      </c>
      <c r="H5285" s="13" t="n">
        <v>97.75</v>
      </c>
      <c r="I5285" s="13" t="n">
        <f aca="false">H5285*G5285</f>
        <v>391</v>
      </c>
      <c r="J5285" s="12" t="s">
        <v>359</v>
      </c>
    </row>
    <row collapsed="false" customFormat="false" customHeight="false" hidden="false" ht="15" outlineLevel="0" r="5286">
      <c r="A5286" s="14" t="s">
        <v>151</v>
      </c>
      <c r="B5286" s="9" t="s">
        <v>2829</v>
      </c>
      <c r="C5286" s="15" t="s">
        <v>357</v>
      </c>
      <c r="D5286" s="10" t="n">
        <v>40878</v>
      </c>
      <c r="E5286" s="22" t="s">
        <v>2830</v>
      </c>
      <c r="F5286" s="12" t="s">
        <v>18</v>
      </c>
      <c r="G5286" s="12" t="n">
        <v>4</v>
      </c>
      <c r="H5286" s="13" t="n">
        <v>28.45</v>
      </c>
      <c r="I5286" s="13" t="n">
        <f aca="false">H5286*G5286</f>
        <v>113.8</v>
      </c>
      <c r="J5286" s="12" t="s">
        <v>359</v>
      </c>
    </row>
    <row collapsed="false" customFormat="false" customHeight="false" hidden="false" ht="15" outlineLevel="0" r="5287">
      <c r="A5287" s="14" t="s">
        <v>151</v>
      </c>
      <c r="B5287" s="9" t="s">
        <v>2831</v>
      </c>
      <c r="C5287" s="15" t="s">
        <v>357</v>
      </c>
      <c r="D5287" s="10" t="n">
        <v>40878</v>
      </c>
      <c r="E5287" s="22" t="s">
        <v>506</v>
      </c>
      <c r="F5287" s="12" t="s">
        <v>18</v>
      </c>
      <c r="G5287" s="12" t="n">
        <v>4</v>
      </c>
      <c r="H5287" s="13" t="n">
        <v>46.2</v>
      </c>
      <c r="I5287" s="13" t="n">
        <f aca="false">H5287*G5287</f>
        <v>184.8</v>
      </c>
      <c r="J5287" s="12" t="s">
        <v>359</v>
      </c>
    </row>
    <row collapsed="false" customFormat="false" customHeight="false" hidden="false" ht="15" outlineLevel="0" r="5288">
      <c r="A5288" s="14" t="s">
        <v>151</v>
      </c>
      <c r="B5288" s="9" t="s">
        <v>2832</v>
      </c>
      <c r="C5288" s="15" t="s">
        <v>357</v>
      </c>
      <c r="D5288" s="10" t="n">
        <v>40878</v>
      </c>
      <c r="E5288" s="22" t="s">
        <v>2833</v>
      </c>
      <c r="F5288" s="12" t="s">
        <v>18</v>
      </c>
      <c r="G5288" s="12" t="n">
        <v>4</v>
      </c>
      <c r="H5288" s="13" t="n">
        <v>15.95</v>
      </c>
      <c r="I5288" s="13" t="n">
        <f aca="false">H5288*G5288</f>
        <v>63.8</v>
      </c>
      <c r="J5288" s="12" t="s">
        <v>359</v>
      </c>
    </row>
    <row collapsed="false" customFormat="false" customHeight="false" hidden="false" ht="15" outlineLevel="0" r="5289">
      <c r="A5289" s="14" t="s">
        <v>151</v>
      </c>
      <c r="B5289" s="9" t="s">
        <v>2834</v>
      </c>
      <c r="C5289" s="15" t="s">
        <v>357</v>
      </c>
      <c r="D5289" s="10" t="n">
        <v>40878</v>
      </c>
      <c r="E5289" s="22" t="s">
        <v>2835</v>
      </c>
      <c r="F5289" s="12" t="s">
        <v>18</v>
      </c>
      <c r="G5289" s="12" t="n">
        <v>4</v>
      </c>
      <c r="H5289" s="13" t="n">
        <v>33.6</v>
      </c>
      <c r="I5289" s="13" t="n">
        <f aca="false">H5289*G5289</f>
        <v>134.4</v>
      </c>
      <c r="J5289" s="12" t="s">
        <v>359</v>
      </c>
    </row>
    <row collapsed="false" customFormat="false" customHeight="false" hidden="false" ht="15" outlineLevel="0" r="5290">
      <c r="A5290" s="14" t="s">
        <v>151</v>
      </c>
      <c r="B5290" s="9" t="s">
        <v>2836</v>
      </c>
      <c r="C5290" s="15" t="s">
        <v>357</v>
      </c>
      <c r="D5290" s="10" t="n">
        <v>40878</v>
      </c>
      <c r="E5290" s="22" t="s">
        <v>2837</v>
      </c>
      <c r="F5290" s="12" t="s">
        <v>18</v>
      </c>
      <c r="G5290" s="12" t="n">
        <v>4</v>
      </c>
      <c r="H5290" s="13" t="n">
        <v>83.9</v>
      </c>
      <c r="I5290" s="13" t="n">
        <f aca="false">H5290*G5290</f>
        <v>335.6</v>
      </c>
      <c r="J5290" s="12" t="s">
        <v>359</v>
      </c>
    </row>
    <row collapsed="false" customFormat="false" customHeight="false" hidden="false" ht="15" outlineLevel="0" r="5291">
      <c r="A5291" s="14" t="s">
        <v>151</v>
      </c>
      <c r="B5291" s="9" t="s">
        <v>2838</v>
      </c>
      <c r="C5291" s="15" t="s">
        <v>357</v>
      </c>
      <c r="D5291" s="10" t="n">
        <v>40878</v>
      </c>
      <c r="E5291" s="22" t="s">
        <v>2839</v>
      </c>
      <c r="F5291" s="12" t="s">
        <v>18</v>
      </c>
      <c r="G5291" s="12" t="n">
        <v>4</v>
      </c>
      <c r="H5291" s="13" t="n">
        <v>37.35</v>
      </c>
      <c r="I5291" s="13" t="n">
        <f aca="false">H5291*G5291</f>
        <v>149.4</v>
      </c>
      <c r="J5291" s="12" t="s">
        <v>359</v>
      </c>
    </row>
    <row collapsed="false" customFormat="false" customHeight="false" hidden="false" ht="15" outlineLevel="0" r="5292">
      <c r="A5292" s="14" t="s">
        <v>151</v>
      </c>
      <c r="B5292" s="9" t="s">
        <v>2840</v>
      </c>
      <c r="C5292" s="15" t="s">
        <v>357</v>
      </c>
      <c r="D5292" s="10" t="n">
        <v>40878</v>
      </c>
      <c r="E5292" s="22" t="s">
        <v>2841</v>
      </c>
      <c r="F5292" s="12" t="s">
        <v>18</v>
      </c>
      <c r="G5292" s="12" t="n">
        <v>4</v>
      </c>
      <c r="H5292" s="13" t="n">
        <v>78.95</v>
      </c>
      <c r="I5292" s="13" t="n">
        <f aca="false">H5292*G5292</f>
        <v>315.8</v>
      </c>
      <c r="J5292" s="12" t="s">
        <v>359</v>
      </c>
    </row>
    <row collapsed="false" customFormat="false" customHeight="false" hidden="false" ht="15" outlineLevel="0" r="5293">
      <c r="A5293" s="14" t="s">
        <v>151</v>
      </c>
      <c r="B5293" s="9" t="s">
        <v>2842</v>
      </c>
      <c r="C5293" s="15" t="s">
        <v>357</v>
      </c>
      <c r="D5293" s="10" t="n">
        <v>40878</v>
      </c>
      <c r="E5293" s="22" t="s">
        <v>2843</v>
      </c>
      <c r="F5293" s="12" t="s">
        <v>18</v>
      </c>
      <c r="G5293" s="12" t="n">
        <v>4</v>
      </c>
      <c r="H5293" s="13" t="n">
        <v>210</v>
      </c>
      <c r="I5293" s="13" t="n">
        <f aca="false">H5293*G5293</f>
        <v>840</v>
      </c>
      <c r="J5293" s="12" t="s">
        <v>359</v>
      </c>
    </row>
    <row collapsed="false" customFormat="false" customHeight="false" hidden="false" ht="15" outlineLevel="0" r="5294">
      <c r="A5294" s="14" t="s">
        <v>151</v>
      </c>
      <c r="B5294" s="9" t="s">
        <v>2844</v>
      </c>
      <c r="C5294" s="15" t="s">
        <v>357</v>
      </c>
      <c r="D5294" s="10" t="n">
        <v>40878</v>
      </c>
      <c r="E5294" s="22" t="s">
        <v>2845</v>
      </c>
      <c r="F5294" s="12" t="s">
        <v>18</v>
      </c>
      <c r="G5294" s="12" t="n">
        <v>4</v>
      </c>
      <c r="H5294" s="13" t="n">
        <v>71.3</v>
      </c>
      <c r="I5294" s="13" t="n">
        <f aca="false">H5294*G5294</f>
        <v>285.2</v>
      </c>
      <c r="J5294" s="12" t="s">
        <v>359</v>
      </c>
    </row>
    <row collapsed="false" customFormat="false" customHeight="false" hidden="false" ht="15" outlineLevel="0" r="5295">
      <c r="A5295" s="14" t="s">
        <v>151</v>
      </c>
      <c r="B5295" s="9" t="s">
        <v>2846</v>
      </c>
      <c r="C5295" s="15" t="s">
        <v>357</v>
      </c>
      <c r="D5295" s="10" t="n">
        <v>40878</v>
      </c>
      <c r="E5295" s="22" t="s">
        <v>377</v>
      </c>
      <c r="F5295" s="12" t="s">
        <v>18</v>
      </c>
      <c r="G5295" s="12" t="n">
        <v>2</v>
      </c>
      <c r="H5295" s="13" t="n">
        <v>95.7</v>
      </c>
      <c r="I5295" s="13" t="n">
        <f aca="false">H5295*G5295</f>
        <v>191.4</v>
      </c>
      <c r="J5295" s="12" t="s">
        <v>359</v>
      </c>
    </row>
    <row collapsed="false" customFormat="false" customHeight="false" hidden="false" ht="15" outlineLevel="0" r="5296">
      <c r="A5296" s="14" t="s">
        <v>151</v>
      </c>
      <c r="B5296" s="9" t="s">
        <v>2847</v>
      </c>
      <c r="C5296" s="15" t="s">
        <v>357</v>
      </c>
      <c r="D5296" s="10" t="n">
        <v>40878</v>
      </c>
      <c r="E5296" s="22" t="s">
        <v>2848</v>
      </c>
      <c r="F5296" s="12" t="s">
        <v>18</v>
      </c>
      <c r="G5296" s="12" t="n">
        <v>4</v>
      </c>
      <c r="H5296" s="13" t="n">
        <v>183.5</v>
      </c>
      <c r="I5296" s="13" t="n">
        <f aca="false">H5296*G5296</f>
        <v>734</v>
      </c>
      <c r="J5296" s="12" t="s">
        <v>359</v>
      </c>
    </row>
    <row collapsed="false" customFormat="false" customHeight="false" hidden="false" ht="15" outlineLevel="0" r="5297">
      <c r="A5297" s="14" t="s">
        <v>151</v>
      </c>
      <c r="B5297" s="9" t="s">
        <v>2849</v>
      </c>
      <c r="C5297" s="15" t="s">
        <v>357</v>
      </c>
      <c r="D5297" s="10" t="n">
        <v>40878</v>
      </c>
      <c r="E5297" s="22" t="s">
        <v>2850</v>
      </c>
      <c r="F5297" s="12" t="s">
        <v>18</v>
      </c>
      <c r="G5297" s="12" t="n">
        <v>4</v>
      </c>
      <c r="H5297" s="13" t="n">
        <v>82.5</v>
      </c>
      <c r="I5297" s="13" t="n">
        <f aca="false">H5297*G5297</f>
        <v>330</v>
      </c>
      <c r="J5297" s="12" t="s">
        <v>359</v>
      </c>
    </row>
    <row collapsed="false" customFormat="false" customHeight="false" hidden="false" ht="15" outlineLevel="0" r="5298">
      <c r="A5298" s="14" t="s">
        <v>151</v>
      </c>
      <c r="B5298" s="9" t="s">
        <v>2851</v>
      </c>
      <c r="C5298" s="15" t="s">
        <v>357</v>
      </c>
      <c r="D5298" s="10" t="n">
        <v>40878</v>
      </c>
      <c r="E5298" s="22" t="s">
        <v>2852</v>
      </c>
      <c r="F5298" s="12" t="s">
        <v>18</v>
      </c>
      <c r="G5298" s="12" t="n">
        <v>4</v>
      </c>
      <c r="H5298" s="13" t="n">
        <v>82.7</v>
      </c>
      <c r="I5298" s="13" t="n">
        <f aca="false">H5298*G5298</f>
        <v>330.8</v>
      </c>
      <c r="J5298" s="12" t="s">
        <v>359</v>
      </c>
    </row>
    <row collapsed="false" customFormat="false" customHeight="false" hidden="false" ht="15" outlineLevel="0" r="5299">
      <c r="A5299" s="14" t="s">
        <v>151</v>
      </c>
      <c r="B5299" s="9" t="s">
        <v>2853</v>
      </c>
      <c r="C5299" s="15" t="s">
        <v>357</v>
      </c>
      <c r="D5299" s="10" t="n">
        <v>40878</v>
      </c>
      <c r="E5299" s="22" t="s">
        <v>2854</v>
      </c>
      <c r="F5299" s="12" t="s">
        <v>18</v>
      </c>
      <c r="G5299" s="12" t="n">
        <v>4</v>
      </c>
      <c r="H5299" s="13" t="n">
        <v>82.7</v>
      </c>
      <c r="I5299" s="13" t="n">
        <f aca="false">H5299*G5299</f>
        <v>330.8</v>
      </c>
      <c r="J5299" s="12" t="s">
        <v>359</v>
      </c>
    </row>
    <row collapsed="false" customFormat="false" customHeight="false" hidden="false" ht="15" outlineLevel="0" r="5300">
      <c r="A5300" s="14" t="s">
        <v>151</v>
      </c>
      <c r="B5300" s="9" t="s">
        <v>2855</v>
      </c>
      <c r="C5300" s="15" t="s">
        <v>357</v>
      </c>
      <c r="D5300" s="10" t="n">
        <v>40878</v>
      </c>
      <c r="E5300" s="22" t="s">
        <v>2856</v>
      </c>
      <c r="F5300" s="12" t="s">
        <v>18</v>
      </c>
      <c r="G5300" s="12" t="n">
        <v>4</v>
      </c>
      <c r="H5300" s="13" t="n">
        <v>82.7</v>
      </c>
      <c r="I5300" s="13" t="n">
        <f aca="false">H5300*G5300</f>
        <v>330.8</v>
      </c>
      <c r="J5300" s="12" t="s">
        <v>359</v>
      </c>
    </row>
    <row collapsed="false" customFormat="false" customHeight="false" hidden="false" ht="15" outlineLevel="0" r="5301">
      <c r="A5301" s="14" t="s">
        <v>151</v>
      </c>
      <c r="B5301" s="9" t="s">
        <v>2857</v>
      </c>
      <c r="C5301" s="15" t="s">
        <v>357</v>
      </c>
      <c r="D5301" s="10" t="n">
        <v>40878</v>
      </c>
      <c r="E5301" s="22" t="s">
        <v>2858</v>
      </c>
      <c r="F5301" s="12" t="s">
        <v>18</v>
      </c>
      <c r="G5301" s="12" t="n">
        <v>4</v>
      </c>
      <c r="H5301" s="13" t="n">
        <v>82.7</v>
      </c>
      <c r="I5301" s="13" t="n">
        <f aca="false">H5301*G5301</f>
        <v>330.8</v>
      </c>
      <c r="J5301" s="12" t="s">
        <v>359</v>
      </c>
    </row>
    <row collapsed="false" customFormat="false" customHeight="false" hidden="false" ht="15" outlineLevel="0" r="5302">
      <c r="A5302" s="14" t="s">
        <v>151</v>
      </c>
      <c r="B5302" s="9" t="s">
        <v>2859</v>
      </c>
      <c r="C5302" s="15" t="s">
        <v>357</v>
      </c>
      <c r="D5302" s="10" t="n">
        <v>40878</v>
      </c>
      <c r="E5302" s="22" t="s">
        <v>2860</v>
      </c>
      <c r="F5302" s="12" t="s">
        <v>18</v>
      </c>
      <c r="G5302" s="12" t="n">
        <v>4</v>
      </c>
      <c r="H5302" s="13" t="n">
        <v>82.7</v>
      </c>
      <c r="I5302" s="13" t="n">
        <f aca="false">H5302*G5302</f>
        <v>330.8</v>
      </c>
      <c r="J5302" s="12" t="s">
        <v>359</v>
      </c>
    </row>
    <row collapsed="false" customFormat="false" customHeight="false" hidden="false" ht="15" outlineLevel="0" r="5303">
      <c r="A5303" s="14" t="s">
        <v>151</v>
      </c>
      <c r="B5303" s="9" t="s">
        <v>2861</v>
      </c>
      <c r="C5303" s="15" t="s">
        <v>357</v>
      </c>
      <c r="D5303" s="10" t="n">
        <v>40878</v>
      </c>
      <c r="E5303" s="22" t="s">
        <v>2862</v>
      </c>
      <c r="F5303" s="12" t="s">
        <v>18</v>
      </c>
      <c r="G5303" s="12" t="n">
        <v>4</v>
      </c>
      <c r="H5303" s="13" t="n">
        <v>81</v>
      </c>
      <c r="I5303" s="13" t="n">
        <f aca="false">H5303*G5303</f>
        <v>324</v>
      </c>
      <c r="J5303" s="12" t="s">
        <v>359</v>
      </c>
    </row>
    <row collapsed="false" customFormat="false" customHeight="false" hidden="false" ht="15" outlineLevel="0" r="5304">
      <c r="A5304" s="14" t="s">
        <v>151</v>
      </c>
      <c r="B5304" s="9" t="s">
        <v>2863</v>
      </c>
      <c r="C5304" s="15" t="s">
        <v>357</v>
      </c>
      <c r="D5304" s="10" t="n">
        <v>40878</v>
      </c>
      <c r="E5304" s="22" t="s">
        <v>378</v>
      </c>
      <c r="F5304" s="12" t="s">
        <v>18</v>
      </c>
      <c r="G5304" s="12" t="n">
        <v>2</v>
      </c>
      <c r="H5304" s="13" t="n">
        <v>260</v>
      </c>
      <c r="I5304" s="13" t="n">
        <f aca="false">H5304*G5304</f>
        <v>520</v>
      </c>
      <c r="J5304" s="12" t="s">
        <v>359</v>
      </c>
    </row>
    <row collapsed="false" customFormat="false" customHeight="false" hidden="false" ht="15" outlineLevel="0" r="5305">
      <c r="A5305" s="14" t="s">
        <v>151</v>
      </c>
      <c r="B5305" s="9" t="s">
        <v>2864</v>
      </c>
      <c r="C5305" s="15" t="s">
        <v>357</v>
      </c>
      <c r="D5305" s="10" t="n">
        <v>40878</v>
      </c>
      <c r="E5305" s="22" t="s">
        <v>2865</v>
      </c>
      <c r="F5305" s="12" t="s">
        <v>18</v>
      </c>
      <c r="G5305" s="12" t="n">
        <v>3</v>
      </c>
      <c r="H5305" s="13" t="n">
        <v>58.8</v>
      </c>
      <c r="I5305" s="13" t="n">
        <f aca="false">H5305*G5305</f>
        <v>176.4</v>
      </c>
      <c r="J5305" s="12" t="s">
        <v>359</v>
      </c>
    </row>
    <row collapsed="false" customFormat="false" customHeight="false" hidden="false" ht="15" outlineLevel="0" r="5306">
      <c r="A5306" s="14" t="s">
        <v>151</v>
      </c>
      <c r="B5306" s="9" t="s">
        <v>2866</v>
      </c>
      <c r="C5306" s="15" t="s">
        <v>357</v>
      </c>
      <c r="D5306" s="10" t="n">
        <v>40878</v>
      </c>
      <c r="E5306" s="22" t="s">
        <v>2867</v>
      </c>
      <c r="F5306" s="12" t="s">
        <v>18</v>
      </c>
      <c r="G5306" s="12" t="n">
        <v>4</v>
      </c>
      <c r="H5306" s="13" t="n">
        <v>79.4</v>
      </c>
      <c r="I5306" s="13" t="n">
        <f aca="false">H5306*G5306</f>
        <v>317.6</v>
      </c>
      <c r="J5306" s="12" t="s">
        <v>359</v>
      </c>
    </row>
    <row collapsed="false" customFormat="false" customHeight="false" hidden="false" ht="15" outlineLevel="0" r="5307">
      <c r="A5307" s="14" t="s">
        <v>151</v>
      </c>
      <c r="B5307" s="9" t="s">
        <v>2868</v>
      </c>
      <c r="C5307" s="15" t="s">
        <v>357</v>
      </c>
      <c r="D5307" s="10" t="n">
        <v>40878</v>
      </c>
      <c r="E5307" s="22" t="s">
        <v>2869</v>
      </c>
      <c r="F5307" s="12" t="s">
        <v>18</v>
      </c>
      <c r="G5307" s="12" t="n">
        <v>4</v>
      </c>
      <c r="H5307" s="13" t="n">
        <v>40.3</v>
      </c>
      <c r="I5307" s="13" t="n">
        <f aca="false">H5307*G5307</f>
        <v>161.2</v>
      </c>
      <c r="J5307" s="12" t="s">
        <v>359</v>
      </c>
    </row>
    <row collapsed="false" customFormat="false" customHeight="false" hidden="false" ht="15" outlineLevel="0" r="5308">
      <c r="A5308" s="14" t="s">
        <v>151</v>
      </c>
      <c r="B5308" s="9" t="s">
        <v>2870</v>
      </c>
      <c r="C5308" s="15" t="s">
        <v>357</v>
      </c>
      <c r="D5308" s="10" t="n">
        <v>40878</v>
      </c>
      <c r="E5308" s="22" t="s">
        <v>2871</v>
      </c>
      <c r="F5308" s="12" t="s">
        <v>18</v>
      </c>
      <c r="G5308" s="12" t="n">
        <v>4</v>
      </c>
      <c r="H5308" s="13" t="n">
        <v>40.3</v>
      </c>
      <c r="I5308" s="13" t="n">
        <f aca="false">H5308*G5308</f>
        <v>161.2</v>
      </c>
      <c r="J5308" s="12" t="s">
        <v>359</v>
      </c>
    </row>
    <row collapsed="false" customFormat="false" customHeight="false" hidden="false" ht="15" outlineLevel="0" r="5309">
      <c r="A5309" s="14" t="s">
        <v>151</v>
      </c>
      <c r="B5309" s="9" t="s">
        <v>2872</v>
      </c>
      <c r="C5309" s="15" t="s">
        <v>357</v>
      </c>
      <c r="D5309" s="10" t="n">
        <v>40878</v>
      </c>
      <c r="E5309" s="22" t="s">
        <v>372</v>
      </c>
      <c r="F5309" s="12" t="s">
        <v>18</v>
      </c>
      <c r="G5309" s="12" t="n">
        <v>2</v>
      </c>
      <c r="H5309" s="13" t="n">
        <v>119</v>
      </c>
      <c r="I5309" s="13" t="n">
        <f aca="false">H5309*G5309</f>
        <v>238</v>
      </c>
      <c r="J5309" s="12" t="s">
        <v>359</v>
      </c>
    </row>
    <row collapsed="false" customFormat="false" customHeight="false" hidden="false" ht="15" outlineLevel="0" r="5310">
      <c r="A5310" s="14" t="s">
        <v>151</v>
      </c>
      <c r="B5310" s="9" t="s">
        <v>2873</v>
      </c>
      <c r="C5310" s="15" t="s">
        <v>357</v>
      </c>
      <c r="D5310" s="10" t="n">
        <v>40878</v>
      </c>
      <c r="E5310" s="22" t="s">
        <v>2874</v>
      </c>
      <c r="F5310" s="12" t="s">
        <v>18</v>
      </c>
      <c r="G5310" s="12" t="n">
        <v>4</v>
      </c>
      <c r="H5310" s="13" t="n">
        <v>79</v>
      </c>
      <c r="I5310" s="13" t="n">
        <f aca="false">H5310*G5310</f>
        <v>316</v>
      </c>
      <c r="J5310" s="12" t="s">
        <v>359</v>
      </c>
    </row>
    <row collapsed="false" customFormat="false" customHeight="false" hidden="false" ht="15" outlineLevel="0" r="5311">
      <c r="A5311" s="14" t="s">
        <v>151</v>
      </c>
      <c r="B5311" s="9" t="s">
        <v>2875</v>
      </c>
      <c r="C5311" s="15" t="s">
        <v>357</v>
      </c>
      <c r="D5311" s="10" t="n">
        <v>40878</v>
      </c>
      <c r="E5311" s="22" t="s">
        <v>2876</v>
      </c>
      <c r="F5311" s="12" t="s">
        <v>18</v>
      </c>
      <c r="G5311" s="12" t="n">
        <v>4</v>
      </c>
      <c r="H5311" s="13" t="n">
        <v>17.25</v>
      </c>
      <c r="I5311" s="13" t="n">
        <f aca="false">H5311*G5311</f>
        <v>69</v>
      </c>
      <c r="J5311" s="12" t="s">
        <v>359</v>
      </c>
    </row>
    <row collapsed="false" customFormat="false" customHeight="false" hidden="false" ht="15" outlineLevel="0" r="5312">
      <c r="A5312" s="14" t="s">
        <v>151</v>
      </c>
      <c r="B5312" s="9" t="s">
        <v>2877</v>
      </c>
      <c r="C5312" s="15" t="s">
        <v>357</v>
      </c>
      <c r="D5312" s="10" t="n">
        <v>40878</v>
      </c>
      <c r="E5312" s="22" t="s">
        <v>408</v>
      </c>
      <c r="F5312" s="12" t="s">
        <v>18</v>
      </c>
      <c r="G5312" s="12" t="n">
        <v>2</v>
      </c>
      <c r="H5312" s="13" t="n">
        <v>36</v>
      </c>
      <c r="I5312" s="13" t="n">
        <f aca="false">H5312*G5312</f>
        <v>72</v>
      </c>
      <c r="J5312" s="12" t="s">
        <v>359</v>
      </c>
    </row>
    <row collapsed="false" customFormat="false" customHeight="false" hidden="false" ht="15" outlineLevel="0" r="5313">
      <c r="A5313" s="14" t="s">
        <v>151</v>
      </c>
      <c r="B5313" s="9" t="s">
        <v>2878</v>
      </c>
      <c r="C5313" s="15" t="s">
        <v>357</v>
      </c>
      <c r="D5313" s="10" t="n">
        <v>40878</v>
      </c>
      <c r="E5313" s="22" t="s">
        <v>2879</v>
      </c>
      <c r="F5313" s="12" t="s">
        <v>18</v>
      </c>
      <c r="G5313" s="12" t="n">
        <v>4</v>
      </c>
      <c r="H5313" s="13" t="n">
        <v>40</v>
      </c>
      <c r="I5313" s="13" t="n">
        <f aca="false">H5313*G5313</f>
        <v>160</v>
      </c>
      <c r="J5313" s="12" t="s">
        <v>359</v>
      </c>
    </row>
    <row collapsed="false" customFormat="false" customHeight="false" hidden="false" ht="15" outlineLevel="0" r="5314">
      <c r="A5314" s="14" t="s">
        <v>151</v>
      </c>
      <c r="B5314" s="9" t="s">
        <v>2880</v>
      </c>
      <c r="C5314" s="15" t="s">
        <v>357</v>
      </c>
      <c r="D5314" s="10" t="n">
        <v>40878</v>
      </c>
      <c r="E5314" s="22" t="s">
        <v>376</v>
      </c>
      <c r="F5314" s="12" t="s">
        <v>18</v>
      </c>
      <c r="G5314" s="12" t="n">
        <v>3</v>
      </c>
      <c r="H5314" s="13" t="n">
        <v>67.1</v>
      </c>
      <c r="I5314" s="13" t="n">
        <f aca="false">H5314*G5314</f>
        <v>201.3</v>
      </c>
      <c r="J5314" s="12" t="s">
        <v>359</v>
      </c>
    </row>
    <row collapsed="false" customFormat="false" customHeight="false" hidden="false" ht="15" outlineLevel="0" r="5315">
      <c r="A5315" s="14" t="s">
        <v>151</v>
      </c>
      <c r="B5315" s="9" t="s">
        <v>2881</v>
      </c>
      <c r="C5315" s="15" t="s">
        <v>357</v>
      </c>
      <c r="D5315" s="10" t="n">
        <v>40878</v>
      </c>
      <c r="E5315" s="22" t="s">
        <v>2494</v>
      </c>
      <c r="F5315" s="12" t="s">
        <v>18</v>
      </c>
      <c r="G5315" s="12" t="n">
        <v>4</v>
      </c>
      <c r="H5315" s="13" t="n">
        <v>162.8</v>
      </c>
      <c r="I5315" s="13" t="n">
        <f aca="false">H5315*G5315</f>
        <v>651.2</v>
      </c>
      <c r="J5315" s="12" t="s">
        <v>359</v>
      </c>
    </row>
    <row collapsed="false" customFormat="false" customHeight="false" hidden="false" ht="15" outlineLevel="0" r="5316">
      <c r="A5316" s="14" t="s">
        <v>151</v>
      </c>
      <c r="B5316" s="9" t="s">
        <v>2882</v>
      </c>
      <c r="C5316" s="15" t="s">
        <v>357</v>
      </c>
      <c r="D5316" s="10" t="n">
        <v>40878</v>
      </c>
      <c r="E5316" s="22" t="s">
        <v>2883</v>
      </c>
      <c r="F5316" s="12" t="s">
        <v>18</v>
      </c>
      <c r="G5316" s="12" t="n">
        <v>4</v>
      </c>
      <c r="H5316" s="13" t="n">
        <v>48</v>
      </c>
      <c r="I5316" s="13" t="n">
        <f aca="false">H5316*G5316</f>
        <v>192</v>
      </c>
      <c r="J5316" s="12" t="s">
        <v>359</v>
      </c>
    </row>
    <row collapsed="false" customFormat="false" customHeight="false" hidden="false" ht="15" outlineLevel="0" r="5317">
      <c r="A5317" s="14" t="s">
        <v>151</v>
      </c>
      <c r="B5317" s="9" t="s">
        <v>2884</v>
      </c>
      <c r="C5317" s="15" t="s">
        <v>357</v>
      </c>
      <c r="D5317" s="10" t="n">
        <v>40878</v>
      </c>
      <c r="E5317" s="22" t="s">
        <v>2885</v>
      </c>
      <c r="F5317" s="12" t="s">
        <v>18</v>
      </c>
      <c r="G5317" s="12" t="n">
        <v>4</v>
      </c>
      <c r="H5317" s="13" t="n">
        <v>99.5</v>
      </c>
      <c r="I5317" s="13" t="n">
        <f aca="false">H5317*G5317</f>
        <v>398</v>
      </c>
      <c r="J5317" s="12" t="s">
        <v>359</v>
      </c>
    </row>
    <row collapsed="false" customFormat="false" customHeight="false" hidden="false" ht="15" outlineLevel="0" r="5318">
      <c r="A5318" s="14" t="s">
        <v>151</v>
      </c>
      <c r="B5318" s="9" t="s">
        <v>2886</v>
      </c>
      <c r="C5318" s="15" t="s">
        <v>357</v>
      </c>
      <c r="D5318" s="10" t="n">
        <v>40878</v>
      </c>
      <c r="E5318" s="22" t="s">
        <v>2887</v>
      </c>
      <c r="F5318" s="12" t="s">
        <v>18</v>
      </c>
      <c r="G5318" s="12" t="n">
        <v>4</v>
      </c>
      <c r="H5318" s="13" t="n">
        <v>102.5</v>
      </c>
      <c r="I5318" s="13" t="n">
        <f aca="false">H5318*G5318</f>
        <v>410</v>
      </c>
      <c r="J5318" s="12" t="s">
        <v>359</v>
      </c>
    </row>
    <row collapsed="false" customFormat="false" customHeight="false" hidden="false" ht="15" outlineLevel="0" r="5319">
      <c r="A5319" s="14" t="s">
        <v>151</v>
      </c>
      <c r="B5319" s="9" t="s">
        <v>2888</v>
      </c>
      <c r="C5319" s="15" t="s">
        <v>357</v>
      </c>
      <c r="D5319" s="10" t="n">
        <v>40878</v>
      </c>
      <c r="E5319" s="22" t="s">
        <v>2889</v>
      </c>
      <c r="F5319" s="12" t="s">
        <v>18</v>
      </c>
      <c r="G5319" s="12" t="n">
        <v>4</v>
      </c>
      <c r="H5319" s="13" t="n">
        <v>25.1</v>
      </c>
      <c r="I5319" s="13" t="n">
        <f aca="false">H5319*G5319</f>
        <v>100.4</v>
      </c>
      <c r="J5319" s="12" t="s">
        <v>359</v>
      </c>
    </row>
    <row collapsed="false" customFormat="false" customHeight="false" hidden="false" ht="15" outlineLevel="0" r="5320">
      <c r="A5320" s="14" t="s">
        <v>151</v>
      </c>
      <c r="B5320" s="9" t="s">
        <v>2890</v>
      </c>
      <c r="C5320" s="15" t="s">
        <v>357</v>
      </c>
      <c r="D5320" s="10" t="n">
        <v>40878</v>
      </c>
      <c r="E5320" s="22" t="s">
        <v>364</v>
      </c>
      <c r="F5320" s="12" t="s">
        <v>18</v>
      </c>
      <c r="G5320" s="12" t="n">
        <v>3</v>
      </c>
      <c r="H5320" s="13" t="n">
        <v>96.5</v>
      </c>
      <c r="I5320" s="13" t="n">
        <f aca="false">H5320*G5320</f>
        <v>289.5</v>
      </c>
      <c r="J5320" s="12" t="s">
        <v>359</v>
      </c>
    </row>
    <row collapsed="false" customFormat="false" customHeight="false" hidden="false" ht="15" outlineLevel="0" r="5321">
      <c r="A5321" s="14" t="s">
        <v>151</v>
      </c>
      <c r="B5321" s="9" t="s">
        <v>2891</v>
      </c>
      <c r="C5321" s="15" t="s">
        <v>357</v>
      </c>
      <c r="D5321" s="10" t="n">
        <v>40878</v>
      </c>
      <c r="E5321" s="22" t="s">
        <v>365</v>
      </c>
      <c r="F5321" s="12" t="s">
        <v>18</v>
      </c>
      <c r="G5321" s="12" t="n">
        <v>3</v>
      </c>
      <c r="H5321" s="13" t="n">
        <v>79.7</v>
      </c>
      <c r="I5321" s="13" t="n">
        <f aca="false">H5321*G5321</f>
        <v>239.1</v>
      </c>
      <c r="J5321" s="12" t="s">
        <v>359</v>
      </c>
    </row>
    <row collapsed="false" customFormat="false" customHeight="false" hidden="false" ht="15" outlineLevel="0" r="5322">
      <c r="A5322" s="14" t="s">
        <v>151</v>
      </c>
      <c r="B5322" s="9" t="s">
        <v>2892</v>
      </c>
      <c r="C5322" s="15" t="s">
        <v>357</v>
      </c>
      <c r="D5322" s="10" t="n">
        <v>40878</v>
      </c>
      <c r="E5322" s="22" t="s">
        <v>2893</v>
      </c>
      <c r="F5322" s="12" t="s">
        <v>18</v>
      </c>
      <c r="G5322" s="12" t="n">
        <v>4</v>
      </c>
      <c r="H5322" s="13" t="n">
        <v>166.3</v>
      </c>
      <c r="I5322" s="13" t="n">
        <f aca="false">H5322*G5322</f>
        <v>665.2</v>
      </c>
      <c r="J5322" s="12" t="s">
        <v>359</v>
      </c>
    </row>
    <row collapsed="false" customFormat="false" customHeight="false" hidden="false" ht="15" outlineLevel="0" r="5323">
      <c r="A5323" s="14" t="s">
        <v>151</v>
      </c>
      <c r="B5323" s="9" t="s">
        <v>2894</v>
      </c>
      <c r="C5323" s="15" t="s">
        <v>357</v>
      </c>
      <c r="D5323" s="10" t="n">
        <v>40878</v>
      </c>
      <c r="E5323" s="22" t="s">
        <v>2895</v>
      </c>
      <c r="F5323" s="12" t="s">
        <v>18</v>
      </c>
      <c r="G5323" s="12" t="n">
        <v>4</v>
      </c>
      <c r="H5323" s="13" t="n">
        <v>167.9</v>
      </c>
      <c r="I5323" s="13" t="n">
        <f aca="false">H5323*G5323</f>
        <v>671.6</v>
      </c>
      <c r="J5323" s="12" t="s">
        <v>359</v>
      </c>
    </row>
    <row collapsed="false" customFormat="false" customHeight="false" hidden="false" ht="15" outlineLevel="0" r="5324">
      <c r="A5324" s="14" t="s">
        <v>151</v>
      </c>
      <c r="B5324" s="9" t="s">
        <v>2896</v>
      </c>
      <c r="C5324" s="15" t="s">
        <v>357</v>
      </c>
      <c r="D5324" s="10" t="n">
        <v>40878</v>
      </c>
      <c r="E5324" s="22" t="s">
        <v>2897</v>
      </c>
      <c r="F5324" s="12" t="s">
        <v>18</v>
      </c>
      <c r="G5324" s="12" t="n">
        <v>4</v>
      </c>
      <c r="H5324" s="13" t="n">
        <v>451.5</v>
      </c>
      <c r="I5324" s="13" t="n">
        <f aca="false">H5324*G5324</f>
        <v>1806</v>
      </c>
      <c r="J5324" s="12" t="s">
        <v>359</v>
      </c>
    </row>
    <row collapsed="false" customFormat="false" customHeight="false" hidden="false" ht="15" outlineLevel="0" r="5325">
      <c r="A5325" s="14" t="s">
        <v>151</v>
      </c>
      <c r="B5325" s="9" t="s">
        <v>2898</v>
      </c>
      <c r="C5325" s="15" t="s">
        <v>357</v>
      </c>
      <c r="D5325" s="10" t="n">
        <v>40878</v>
      </c>
      <c r="E5325" s="22" t="s">
        <v>2899</v>
      </c>
      <c r="F5325" s="12" t="s">
        <v>18</v>
      </c>
      <c r="G5325" s="12" t="n">
        <v>4</v>
      </c>
      <c r="H5325" s="13" t="n">
        <v>39.6</v>
      </c>
      <c r="I5325" s="13" t="n">
        <f aca="false">H5325*G5325</f>
        <v>158.4</v>
      </c>
      <c r="J5325" s="12" t="s">
        <v>359</v>
      </c>
    </row>
    <row collapsed="false" customFormat="false" customHeight="false" hidden="false" ht="15" outlineLevel="0" r="5326">
      <c r="A5326" s="14" t="s">
        <v>151</v>
      </c>
      <c r="B5326" s="9" t="s">
        <v>2900</v>
      </c>
      <c r="C5326" s="15" t="s">
        <v>357</v>
      </c>
      <c r="D5326" s="10" t="n">
        <v>40878</v>
      </c>
      <c r="E5326" s="22" t="s">
        <v>2901</v>
      </c>
      <c r="F5326" s="12" t="s">
        <v>18</v>
      </c>
      <c r="G5326" s="12" t="n">
        <v>4</v>
      </c>
      <c r="H5326" s="13" t="n">
        <v>42</v>
      </c>
      <c r="I5326" s="13" t="n">
        <f aca="false">H5326*G5326</f>
        <v>168</v>
      </c>
      <c r="J5326" s="12" t="s">
        <v>359</v>
      </c>
    </row>
    <row collapsed="false" customFormat="false" customHeight="false" hidden="false" ht="15" outlineLevel="0" r="5327">
      <c r="A5327" s="8" t="s">
        <v>70</v>
      </c>
      <c r="B5327" s="9" t="s">
        <v>2902</v>
      </c>
      <c r="C5327" s="15" t="s">
        <v>26</v>
      </c>
      <c r="D5327" s="10" t="n">
        <v>40878</v>
      </c>
      <c r="E5327" s="11" t="s">
        <v>640</v>
      </c>
      <c r="F5327" s="12" t="s">
        <v>18</v>
      </c>
      <c r="G5327" s="12" t="n">
        <v>3</v>
      </c>
      <c r="H5327" s="13" t="n">
        <v>382.55</v>
      </c>
      <c r="I5327" s="13" t="n">
        <f aca="false">+H5327*G5327</f>
        <v>1147.65</v>
      </c>
      <c r="J5327" s="12" t="s">
        <v>593</v>
      </c>
    </row>
    <row collapsed="false" customFormat="false" customHeight="false" hidden="false" ht="15" outlineLevel="0" r="5328">
      <c r="A5328" s="8" t="s">
        <v>70</v>
      </c>
      <c r="B5328" s="9" t="s">
        <v>2903</v>
      </c>
      <c r="C5328" s="15" t="s">
        <v>26</v>
      </c>
      <c r="D5328" s="10" t="n">
        <v>40878</v>
      </c>
      <c r="E5328" s="11" t="s">
        <v>640</v>
      </c>
      <c r="F5328" s="12" t="s">
        <v>18</v>
      </c>
      <c r="G5328" s="12" t="n">
        <v>5</v>
      </c>
      <c r="H5328" s="13" t="n">
        <v>382.55</v>
      </c>
      <c r="I5328" s="13" t="n">
        <f aca="false">+H5328*G5328</f>
        <v>1912.75</v>
      </c>
      <c r="J5328" s="12" t="s">
        <v>593</v>
      </c>
    </row>
    <row collapsed="false" customFormat="false" customHeight="false" hidden="false" ht="15" outlineLevel="0" r="5329">
      <c r="A5329" s="8" t="s">
        <v>70</v>
      </c>
      <c r="B5329" s="9" t="s">
        <v>2904</v>
      </c>
      <c r="C5329" s="15" t="s">
        <v>26</v>
      </c>
      <c r="D5329" s="10" t="n">
        <v>40878</v>
      </c>
      <c r="E5329" s="11" t="s">
        <v>640</v>
      </c>
      <c r="F5329" s="12" t="s">
        <v>18</v>
      </c>
      <c r="G5329" s="12" t="n">
        <v>4</v>
      </c>
      <c r="H5329" s="13" t="n">
        <v>382.55</v>
      </c>
      <c r="I5329" s="13" t="n">
        <f aca="false">+H5329*G5329</f>
        <v>1530.2</v>
      </c>
      <c r="J5329" s="12" t="s">
        <v>593</v>
      </c>
    </row>
    <row collapsed="false" customFormat="false" customHeight="false" hidden="false" ht="15" outlineLevel="0" r="5330">
      <c r="A5330" s="8" t="s">
        <v>70</v>
      </c>
      <c r="B5330" s="9" t="s">
        <v>2905</v>
      </c>
      <c r="C5330" s="15" t="s">
        <v>26</v>
      </c>
      <c r="D5330" s="10" t="n">
        <v>40878</v>
      </c>
      <c r="E5330" s="11" t="s">
        <v>663</v>
      </c>
      <c r="F5330" s="12" t="s">
        <v>18</v>
      </c>
      <c r="G5330" s="12" t="n">
        <v>2</v>
      </c>
      <c r="H5330" s="13" t="n">
        <v>599</v>
      </c>
      <c r="I5330" s="13" t="n">
        <f aca="false">+H5330*G5330</f>
        <v>1198</v>
      </c>
      <c r="J5330" s="12" t="s">
        <v>647</v>
      </c>
    </row>
    <row collapsed="false" customFormat="false" customHeight="false" hidden="false" ht="15" outlineLevel="0" r="5331">
      <c r="A5331" s="8" t="s">
        <v>70</v>
      </c>
      <c r="B5331" s="9" t="s">
        <v>2906</v>
      </c>
      <c r="C5331" s="15" t="s">
        <v>152</v>
      </c>
      <c r="D5331" s="10" t="n">
        <v>40878</v>
      </c>
      <c r="E5331" s="11" t="s">
        <v>705</v>
      </c>
      <c r="F5331" s="12" t="s">
        <v>18</v>
      </c>
      <c r="G5331" s="12" t="n">
        <v>2</v>
      </c>
      <c r="H5331" s="13" t="n">
        <v>29</v>
      </c>
      <c r="I5331" s="13" t="n">
        <f aca="false">H5331*G5331</f>
        <v>58</v>
      </c>
      <c r="J5331" s="12" t="s">
        <v>700</v>
      </c>
    </row>
    <row collapsed="false" customFormat="false" customHeight="false" hidden="false" ht="15" outlineLevel="0" r="5332">
      <c r="A5332" s="12" t="s">
        <v>67</v>
      </c>
      <c r="B5332" s="9" t="s">
        <v>2907</v>
      </c>
      <c r="C5332" s="15" t="s">
        <v>26</v>
      </c>
      <c r="D5332" s="10" t="n">
        <v>40878</v>
      </c>
      <c r="E5332" s="11" t="s">
        <v>2908</v>
      </c>
      <c r="F5332" s="12" t="s">
        <v>18</v>
      </c>
      <c r="G5332" s="12" t="n">
        <v>2</v>
      </c>
      <c r="H5332" s="13" t="n">
        <v>75</v>
      </c>
      <c r="I5332" s="13" t="n">
        <f aca="false">+H5332*G5332</f>
        <v>150</v>
      </c>
      <c r="J5332" s="12" t="s">
        <v>716</v>
      </c>
    </row>
    <row collapsed="false" customFormat="false" customHeight="false" hidden="false" ht="22.5" outlineLevel="0" r="5333">
      <c r="A5333" s="8" t="s">
        <v>50</v>
      </c>
      <c r="B5333" s="9" t="s">
        <v>2909</v>
      </c>
      <c r="C5333" s="15" t="s">
        <v>356</v>
      </c>
      <c r="D5333" s="10" t="n">
        <v>40878</v>
      </c>
      <c r="E5333" s="11" t="s">
        <v>743</v>
      </c>
      <c r="F5333" s="12" t="s">
        <v>18</v>
      </c>
      <c r="G5333" s="12" t="n">
        <v>2</v>
      </c>
      <c r="H5333" s="13" t="n">
        <v>34.89</v>
      </c>
      <c r="I5333" s="13" t="n">
        <f aca="false">+G5333*H5333</f>
        <v>69.78</v>
      </c>
      <c r="J5333" s="12" t="s">
        <v>744</v>
      </c>
    </row>
    <row collapsed="false" customFormat="false" customHeight="false" hidden="false" ht="15" outlineLevel="0" r="5334">
      <c r="A5334" s="14" t="s">
        <v>25</v>
      </c>
      <c r="B5334" s="9" t="s">
        <v>2910</v>
      </c>
      <c r="C5334" s="15" t="s">
        <v>26</v>
      </c>
      <c r="D5334" s="10" t="n">
        <v>40878</v>
      </c>
      <c r="E5334" s="11" t="s">
        <v>2911</v>
      </c>
      <c r="F5334" s="12" t="s">
        <v>18</v>
      </c>
      <c r="G5334" s="12" t="n">
        <v>2</v>
      </c>
      <c r="H5334" s="13" t="n">
        <v>180</v>
      </c>
      <c r="I5334" s="13" t="n">
        <f aca="false">+H5334*G5334</f>
        <v>360</v>
      </c>
      <c r="J5334" s="12" t="s">
        <v>794</v>
      </c>
    </row>
    <row collapsed="false" customFormat="false" customHeight="false" hidden="false" ht="15" outlineLevel="0" r="5335">
      <c r="A5335" s="8" t="s">
        <v>50</v>
      </c>
      <c r="B5335" s="9" t="s">
        <v>2912</v>
      </c>
      <c r="C5335" s="15" t="s">
        <v>26</v>
      </c>
      <c r="D5335" s="10" t="n">
        <v>40878</v>
      </c>
      <c r="E5335" s="11" t="s">
        <v>800</v>
      </c>
      <c r="F5335" s="12" t="s">
        <v>18</v>
      </c>
      <c r="G5335" s="12" t="n">
        <v>5</v>
      </c>
      <c r="H5335" s="13" t="n">
        <v>985</v>
      </c>
      <c r="I5335" s="13" t="n">
        <f aca="false">+H5335*G5335</f>
        <v>4925</v>
      </c>
      <c r="J5335" s="12" t="s">
        <v>801</v>
      </c>
    </row>
    <row collapsed="false" customFormat="false" customHeight="false" hidden="false" ht="15" outlineLevel="0" r="5336">
      <c r="A5336" s="8" t="s">
        <v>50</v>
      </c>
      <c r="B5336" s="9" t="s">
        <v>2913</v>
      </c>
      <c r="C5336" s="15" t="s">
        <v>26</v>
      </c>
      <c r="D5336" s="10" t="n">
        <v>40878</v>
      </c>
      <c r="E5336" s="11" t="s">
        <v>800</v>
      </c>
      <c r="F5336" s="12" t="s">
        <v>18</v>
      </c>
      <c r="G5336" s="12" t="n">
        <v>2</v>
      </c>
      <c r="H5336" s="13" t="n">
        <v>985</v>
      </c>
      <c r="I5336" s="13" t="n">
        <f aca="false">+H5336*G5336</f>
        <v>1970</v>
      </c>
      <c r="J5336" s="12" t="s">
        <v>801</v>
      </c>
    </row>
    <row collapsed="false" customFormat="false" customHeight="false" hidden="false" ht="15" outlineLevel="0" r="5337">
      <c r="A5337" s="14" t="s">
        <v>25</v>
      </c>
      <c r="B5337" s="9" t="s">
        <v>2914</v>
      </c>
      <c r="C5337" s="15" t="s">
        <v>26</v>
      </c>
      <c r="D5337" s="10" t="n">
        <v>40878</v>
      </c>
      <c r="E5337" s="11" t="s">
        <v>805</v>
      </c>
      <c r="F5337" s="12" t="s">
        <v>18</v>
      </c>
      <c r="G5337" s="12" t="n">
        <v>2</v>
      </c>
      <c r="H5337" s="13" t="n">
        <v>3150.3</v>
      </c>
      <c r="I5337" s="13" t="n">
        <f aca="false">+H5337*G5337</f>
        <v>6300.6</v>
      </c>
      <c r="J5337" s="12" t="s">
        <v>804</v>
      </c>
    </row>
    <row collapsed="false" customFormat="false" customHeight="false" hidden="false" ht="15" outlineLevel="0" r="5338">
      <c r="A5338" s="14" t="s">
        <v>25</v>
      </c>
      <c r="B5338" s="9" t="s">
        <v>2915</v>
      </c>
      <c r="C5338" s="15" t="s">
        <v>26</v>
      </c>
      <c r="D5338" s="10" t="n">
        <v>40878</v>
      </c>
      <c r="E5338" s="11" t="s">
        <v>805</v>
      </c>
      <c r="F5338" s="12" t="s">
        <v>18</v>
      </c>
      <c r="G5338" s="12" t="n">
        <v>7</v>
      </c>
      <c r="H5338" s="13" t="n">
        <v>3150.3</v>
      </c>
      <c r="I5338" s="13" t="n">
        <f aca="false">+H5338*G5338</f>
        <v>22052.1</v>
      </c>
      <c r="J5338" s="12" t="s">
        <v>804</v>
      </c>
    </row>
    <row collapsed="false" customFormat="false" customHeight="false" hidden="false" ht="15" outlineLevel="0" r="5339">
      <c r="A5339" s="8" t="s">
        <v>50</v>
      </c>
      <c r="B5339" s="9" t="s">
        <v>2916</v>
      </c>
      <c r="C5339" s="15" t="s">
        <v>26</v>
      </c>
      <c r="D5339" s="10" t="n">
        <v>40878</v>
      </c>
      <c r="E5339" s="11" t="s">
        <v>806</v>
      </c>
      <c r="F5339" s="12" t="s">
        <v>18</v>
      </c>
      <c r="G5339" s="12" t="n">
        <v>5</v>
      </c>
      <c r="H5339" s="13" t="n">
        <v>1998.55</v>
      </c>
      <c r="I5339" s="13" t="n">
        <f aca="false">+H5339*G5339</f>
        <v>9992.75</v>
      </c>
      <c r="J5339" s="12" t="s">
        <v>804</v>
      </c>
    </row>
    <row collapsed="false" customFormat="false" customHeight="false" hidden="false" ht="15" outlineLevel="0" r="5340">
      <c r="A5340" s="8" t="s">
        <v>50</v>
      </c>
      <c r="B5340" s="9" t="s">
        <v>2917</v>
      </c>
      <c r="C5340" s="15" t="s">
        <v>26</v>
      </c>
      <c r="D5340" s="10" t="n">
        <v>40878</v>
      </c>
      <c r="E5340" s="11" t="s">
        <v>806</v>
      </c>
      <c r="F5340" s="12" t="s">
        <v>18</v>
      </c>
      <c r="G5340" s="12" t="n">
        <v>5</v>
      </c>
      <c r="H5340" s="13" t="n">
        <v>1998.55</v>
      </c>
      <c r="I5340" s="13" t="n">
        <f aca="false">+H5340*G5340</f>
        <v>9992.75</v>
      </c>
      <c r="J5340" s="12" t="s">
        <v>804</v>
      </c>
    </row>
    <row collapsed="false" customFormat="false" customHeight="false" hidden="false" ht="15" outlineLevel="0" r="5341">
      <c r="A5341" s="12" t="s">
        <v>67</v>
      </c>
      <c r="B5341" s="9" t="s">
        <v>2918</v>
      </c>
      <c r="C5341" s="15" t="s">
        <v>26</v>
      </c>
      <c r="D5341" s="10" t="n">
        <v>40878</v>
      </c>
      <c r="E5341" s="11" t="s">
        <v>807</v>
      </c>
      <c r="F5341" s="12" t="s">
        <v>18</v>
      </c>
      <c r="G5341" s="12" t="n">
        <v>10</v>
      </c>
      <c r="H5341" s="13" t="n">
        <v>437.9</v>
      </c>
      <c r="I5341" s="13" t="n">
        <f aca="false">+H5341*G5341</f>
        <v>4379</v>
      </c>
      <c r="J5341" s="12" t="s">
        <v>804</v>
      </c>
    </row>
    <row collapsed="false" customFormat="false" customHeight="false" hidden="false" ht="22.5" outlineLevel="0" r="5342">
      <c r="A5342" s="12" t="s">
        <v>95</v>
      </c>
      <c r="B5342" s="9" t="s">
        <v>2919</v>
      </c>
      <c r="C5342" s="15" t="s">
        <v>26</v>
      </c>
      <c r="D5342" s="10" t="n">
        <v>40878</v>
      </c>
      <c r="E5342" s="11" t="s">
        <v>818</v>
      </c>
      <c r="F5342" s="12" t="s">
        <v>18</v>
      </c>
      <c r="G5342" s="12" t="n">
        <v>14</v>
      </c>
      <c r="H5342" s="13" t="n">
        <v>2900</v>
      </c>
      <c r="I5342" s="13" t="n">
        <f aca="false">+H5342*G5342</f>
        <v>40600</v>
      </c>
      <c r="J5342" s="12" t="s">
        <v>801</v>
      </c>
    </row>
    <row collapsed="false" customFormat="false" customHeight="false" hidden="false" ht="15" outlineLevel="0" r="5343">
      <c r="A5343" s="12" t="s">
        <v>67</v>
      </c>
      <c r="B5343" s="9" t="s">
        <v>2920</v>
      </c>
      <c r="C5343" s="15" t="s">
        <v>26</v>
      </c>
      <c r="D5343" s="10" t="n">
        <v>40878</v>
      </c>
      <c r="E5343" s="11" t="s">
        <v>2921</v>
      </c>
      <c r="F5343" s="12" t="s">
        <v>18</v>
      </c>
      <c r="G5343" s="12" t="n">
        <v>11</v>
      </c>
      <c r="H5343" s="13" t="n">
        <v>324.39</v>
      </c>
      <c r="I5343" s="13" t="n">
        <f aca="false">+H5343*G5343</f>
        <v>3568.29</v>
      </c>
      <c r="J5343" s="12" t="s">
        <v>801</v>
      </c>
    </row>
    <row collapsed="false" customFormat="false" customHeight="false" hidden="false" ht="15" outlineLevel="0" r="5344">
      <c r="A5344" s="12" t="s">
        <v>67</v>
      </c>
      <c r="B5344" s="9" t="s">
        <v>2922</v>
      </c>
      <c r="C5344" s="15" t="s">
        <v>26</v>
      </c>
      <c r="D5344" s="10" t="n">
        <v>40878</v>
      </c>
      <c r="E5344" s="11" t="s">
        <v>841</v>
      </c>
      <c r="F5344" s="12" t="s">
        <v>18</v>
      </c>
      <c r="G5344" s="12" t="n">
        <v>16</v>
      </c>
      <c r="H5344" s="13" t="n">
        <v>592.8</v>
      </c>
      <c r="I5344" s="13" t="n">
        <f aca="false">+H5344*G5344</f>
        <v>9484.8</v>
      </c>
      <c r="J5344" s="12" t="s">
        <v>801</v>
      </c>
    </row>
    <row collapsed="false" customFormat="false" customHeight="false" hidden="false" ht="15" outlineLevel="0" r="5345">
      <c r="A5345" s="8" t="s">
        <v>70</v>
      </c>
      <c r="B5345" s="9" t="s">
        <v>2923</v>
      </c>
      <c r="C5345" s="15" t="s">
        <v>26</v>
      </c>
      <c r="D5345" s="10" t="n">
        <v>40878</v>
      </c>
      <c r="E5345" s="11" t="s">
        <v>2924</v>
      </c>
      <c r="F5345" s="12" t="s">
        <v>18</v>
      </c>
      <c r="G5345" s="12" t="n">
        <v>14</v>
      </c>
      <c r="H5345" s="13" t="n">
        <v>136</v>
      </c>
      <c r="I5345" s="13" t="n">
        <f aca="false">+H5345*G5345</f>
        <v>1904</v>
      </c>
      <c r="J5345" s="12" t="s">
        <v>801</v>
      </c>
    </row>
    <row collapsed="false" customFormat="false" customHeight="false" hidden="false" ht="15" outlineLevel="0" r="5346">
      <c r="A5346" s="8" t="s">
        <v>70</v>
      </c>
      <c r="B5346" s="9" t="s">
        <v>2925</v>
      </c>
      <c r="C5346" s="15" t="s">
        <v>26</v>
      </c>
      <c r="D5346" s="10" t="n">
        <v>40878</v>
      </c>
      <c r="E5346" s="11" t="s">
        <v>846</v>
      </c>
      <c r="F5346" s="12" t="s">
        <v>18</v>
      </c>
      <c r="G5346" s="12" t="n">
        <v>24</v>
      </c>
      <c r="H5346" s="13" t="n">
        <v>55</v>
      </c>
      <c r="I5346" s="13" t="n">
        <f aca="false">+H5346*G5346</f>
        <v>1320</v>
      </c>
      <c r="J5346" s="12" t="s">
        <v>801</v>
      </c>
    </row>
    <row collapsed="false" customFormat="false" customHeight="false" hidden="false" ht="15" outlineLevel="0" r="5347">
      <c r="A5347" s="8" t="s">
        <v>70</v>
      </c>
      <c r="B5347" s="15" t="s">
        <v>2926</v>
      </c>
      <c r="C5347" s="15" t="s">
        <v>26</v>
      </c>
      <c r="D5347" s="10" t="n">
        <v>40878</v>
      </c>
      <c r="E5347" s="11" t="s">
        <v>849</v>
      </c>
      <c r="F5347" s="12" t="s">
        <v>18</v>
      </c>
      <c r="G5347" s="12" t="n">
        <v>34</v>
      </c>
      <c r="H5347" s="13" t="n">
        <v>65</v>
      </c>
      <c r="I5347" s="13" t="n">
        <f aca="false">+H5347*G5347</f>
        <v>2210</v>
      </c>
      <c r="J5347" s="12" t="s">
        <v>801</v>
      </c>
    </row>
    <row collapsed="false" customFormat="false" customHeight="false" hidden="false" ht="15" outlineLevel="0" r="5348">
      <c r="A5348" s="8" t="s">
        <v>70</v>
      </c>
      <c r="B5348" s="15" t="s">
        <v>2927</v>
      </c>
      <c r="C5348" s="15" t="s">
        <v>26</v>
      </c>
      <c r="D5348" s="10" t="n">
        <v>40878</v>
      </c>
      <c r="E5348" s="11" t="s">
        <v>849</v>
      </c>
      <c r="F5348" s="12" t="s">
        <v>18</v>
      </c>
      <c r="G5348" s="12" t="n">
        <v>10</v>
      </c>
      <c r="H5348" s="13" t="n">
        <v>65</v>
      </c>
      <c r="I5348" s="13" t="n">
        <f aca="false">+H5348*G5348</f>
        <v>650</v>
      </c>
      <c r="J5348" s="12" t="s">
        <v>801</v>
      </c>
    </row>
    <row collapsed="false" customFormat="false" customHeight="false" hidden="false" ht="15" outlineLevel="0" r="5349">
      <c r="A5349" s="8" t="s">
        <v>70</v>
      </c>
      <c r="B5349" s="15" t="s">
        <v>2928</v>
      </c>
      <c r="C5349" s="15" t="s">
        <v>26</v>
      </c>
      <c r="D5349" s="10" t="n">
        <v>40878</v>
      </c>
      <c r="E5349" s="11" t="s">
        <v>849</v>
      </c>
      <c r="F5349" s="12" t="s">
        <v>18</v>
      </c>
      <c r="G5349" s="12" t="n">
        <v>4</v>
      </c>
      <c r="H5349" s="13" t="n">
        <v>65</v>
      </c>
      <c r="I5349" s="13" t="n">
        <f aca="false">+H5349*G5349</f>
        <v>260</v>
      </c>
      <c r="J5349" s="12" t="s">
        <v>801</v>
      </c>
    </row>
    <row collapsed="false" customFormat="false" customHeight="false" hidden="false" ht="15" outlineLevel="0" r="5350">
      <c r="A5350" s="8" t="s">
        <v>70</v>
      </c>
      <c r="B5350" s="15" t="s">
        <v>2929</v>
      </c>
      <c r="C5350" s="15" t="s">
        <v>26</v>
      </c>
      <c r="D5350" s="10" t="n">
        <v>40878</v>
      </c>
      <c r="E5350" s="11" t="s">
        <v>848</v>
      </c>
      <c r="F5350" s="12" t="s">
        <v>18</v>
      </c>
      <c r="G5350" s="12" t="n">
        <v>3</v>
      </c>
      <c r="H5350" s="13" t="n">
        <v>65</v>
      </c>
      <c r="I5350" s="13" t="n">
        <f aca="false">+H5350*G5350</f>
        <v>195</v>
      </c>
      <c r="J5350" s="12" t="s">
        <v>801</v>
      </c>
    </row>
    <row collapsed="false" customFormat="false" customHeight="false" hidden="false" ht="15" outlineLevel="0" r="5351">
      <c r="A5351" s="8" t="s">
        <v>70</v>
      </c>
      <c r="B5351" s="15" t="s">
        <v>2930</v>
      </c>
      <c r="C5351" s="15" t="s">
        <v>26</v>
      </c>
      <c r="D5351" s="10" t="n">
        <v>40878</v>
      </c>
      <c r="E5351" s="11" t="s">
        <v>849</v>
      </c>
      <c r="F5351" s="12" t="s">
        <v>18</v>
      </c>
      <c r="G5351" s="12" t="n">
        <v>22</v>
      </c>
      <c r="H5351" s="13" t="n">
        <v>65</v>
      </c>
      <c r="I5351" s="13" t="n">
        <f aca="false">+H5351*G5351</f>
        <v>1430</v>
      </c>
      <c r="J5351" s="12" t="s">
        <v>801</v>
      </c>
    </row>
    <row collapsed="false" customFormat="false" customHeight="false" hidden="false" ht="15" outlineLevel="0" r="5352">
      <c r="A5352" s="8" t="s">
        <v>70</v>
      </c>
      <c r="B5352" s="15" t="s">
        <v>2931</v>
      </c>
      <c r="C5352" s="15" t="s">
        <v>26</v>
      </c>
      <c r="D5352" s="10" t="n">
        <v>40878</v>
      </c>
      <c r="E5352" s="11" t="s">
        <v>849</v>
      </c>
      <c r="F5352" s="12" t="s">
        <v>18</v>
      </c>
      <c r="G5352" s="12" t="n">
        <v>18</v>
      </c>
      <c r="H5352" s="13" t="n">
        <v>65</v>
      </c>
      <c r="I5352" s="13" t="n">
        <f aca="false">+H5352*G5352</f>
        <v>1170</v>
      </c>
      <c r="J5352" s="12" t="s">
        <v>801</v>
      </c>
    </row>
    <row collapsed="false" customFormat="false" customHeight="false" hidden="false" ht="15" outlineLevel="0" r="5353">
      <c r="A5353" s="8" t="s">
        <v>70</v>
      </c>
      <c r="B5353" s="15" t="s">
        <v>2932</v>
      </c>
      <c r="C5353" s="15" t="s">
        <v>26</v>
      </c>
      <c r="D5353" s="10" t="n">
        <v>40878</v>
      </c>
      <c r="E5353" s="11" t="s">
        <v>848</v>
      </c>
      <c r="F5353" s="12" t="s">
        <v>18</v>
      </c>
      <c r="G5353" s="12" t="n">
        <v>3</v>
      </c>
      <c r="H5353" s="13" t="n">
        <v>65</v>
      </c>
      <c r="I5353" s="13" t="n">
        <f aca="false">+H5353*G5353</f>
        <v>195</v>
      </c>
      <c r="J5353" s="12" t="s">
        <v>801</v>
      </c>
    </row>
    <row collapsed="false" customFormat="false" customHeight="false" hidden="false" ht="15" outlineLevel="0" r="5354">
      <c r="A5354" s="8" t="s">
        <v>70</v>
      </c>
      <c r="B5354" s="15" t="s">
        <v>2933</v>
      </c>
      <c r="C5354" s="15" t="s">
        <v>26</v>
      </c>
      <c r="D5354" s="10" t="n">
        <v>40878</v>
      </c>
      <c r="E5354" s="11" t="s">
        <v>849</v>
      </c>
      <c r="F5354" s="12" t="s">
        <v>18</v>
      </c>
      <c r="G5354" s="12" t="n">
        <v>120</v>
      </c>
      <c r="H5354" s="13" t="n">
        <v>65</v>
      </c>
      <c r="I5354" s="13" t="n">
        <f aca="false">+H5354*G5354</f>
        <v>7800</v>
      </c>
      <c r="J5354" s="12" t="s">
        <v>801</v>
      </c>
    </row>
    <row collapsed="false" customFormat="false" customHeight="false" hidden="false" ht="15" outlineLevel="0" r="5355">
      <c r="A5355" s="8" t="s">
        <v>70</v>
      </c>
      <c r="B5355" s="15" t="s">
        <v>2934</v>
      </c>
      <c r="C5355" s="15" t="s">
        <v>26</v>
      </c>
      <c r="D5355" s="10" t="n">
        <v>40878</v>
      </c>
      <c r="E5355" s="11" t="s">
        <v>849</v>
      </c>
      <c r="F5355" s="12" t="s">
        <v>18</v>
      </c>
      <c r="G5355" s="12" t="n">
        <v>37</v>
      </c>
      <c r="H5355" s="13" t="n">
        <v>65</v>
      </c>
      <c r="I5355" s="13" t="n">
        <f aca="false">+H5355*G5355</f>
        <v>2405</v>
      </c>
      <c r="J5355" s="12" t="s">
        <v>801</v>
      </c>
    </row>
    <row collapsed="false" customFormat="false" customHeight="false" hidden="false" ht="22.5" outlineLevel="0" r="5356">
      <c r="A5356" s="8" t="s">
        <v>70</v>
      </c>
      <c r="B5356" s="9" t="s">
        <v>2935</v>
      </c>
      <c r="C5356" s="15" t="s">
        <v>38</v>
      </c>
      <c r="D5356" s="10" t="n">
        <v>40878</v>
      </c>
      <c r="E5356" s="11" t="s">
        <v>858</v>
      </c>
      <c r="F5356" s="12" t="s">
        <v>18</v>
      </c>
      <c r="G5356" s="12" t="n">
        <v>2</v>
      </c>
      <c r="H5356" s="13" t="n">
        <v>689</v>
      </c>
      <c r="I5356" s="13" t="n">
        <f aca="false">+H5356*G5356</f>
        <v>1378</v>
      </c>
      <c r="J5356" s="12" t="s">
        <v>833</v>
      </c>
    </row>
    <row collapsed="false" customFormat="false" customHeight="false" hidden="false" ht="22.5" outlineLevel="0" r="5357">
      <c r="A5357" s="8" t="s">
        <v>70</v>
      </c>
      <c r="B5357" s="9" t="s">
        <v>2936</v>
      </c>
      <c r="C5357" s="15" t="s">
        <v>38</v>
      </c>
      <c r="D5357" s="10" t="n">
        <v>40878</v>
      </c>
      <c r="E5357" s="11" t="s">
        <v>870</v>
      </c>
      <c r="F5357" s="12" t="s">
        <v>18</v>
      </c>
      <c r="G5357" s="12" t="n">
        <v>3</v>
      </c>
      <c r="H5357" s="13" t="n">
        <v>299</v>
      </c>
      <c r="I5357" s="13" t="n">
        <f aca="false">+H5357*G5357</f>
        <v>897</v>
      </c>
      <c r="J5357" s="12" t="s">
        <v>833</v>
      </c>
    </row>
    <row collapsed="false" customFormat="false" customHeight="false" hidden="false" ht="22.5" outlineLevel="0" r="5358">
      <c r="A5358" s="8" t="s">
        <v>70</v>
      </c>
      <c r="B5358" s="9" t="s">
        <v>2937</v>
      </c>
      <c r="C5358" s="15" t="s">
        <v>38</v>
      </c>
      <c r="D5358" s="10" t="n">
        <v>40878</v>
      </c>
      <c r="E5358" s="11" t="s">
        <v>2938</v>
      </c>
      <c r="F5358" s="12" t="s">
        <v>18</v>
      </c>
      <c r="G5358" s="12" t="n">
        <v>2</v>
      </c>
      <c r="H5358" s="13" t="n">
        <v>139</v>
      </c>
      <c r="I5358" s="13" t="n">
        <f aca="false">+H5358*G5358</f>
        <v>278</v>
      </c>
      <c r="J5358" s="12" t="s">
        <v>833</v>
      </c>
    </row>
    <row collapsed="false" customFormat="false" customHeight="false" hidden="false" ht="22.5" outlineLevel="0" r="5359">
      <c r="A5359" s="8" t="s">
        <v>70</v>
      </c>
      <c r="B5359" s="9" t="s">
        <v>2939</v>
      </c>
      <c r="C5359" s="15" t="s">
        <v>38</v>
      </c>
      <c r="D5359" s="10" t="n">
        <v>40878</v>
      </c>
      <c r="E5359" s="11" t="s">
        <v>2940</v>
      </c>
      <c r="F5359" s="12" t="s">
        <v>18</v>
      </c>
      <c r="G5359" s="12" t="n">
        <v>3</v>
      </c>
      <c r="H5359" s="13" t="n">
        <v>249</v>
      </c>
      <c r="I5359" s="13" t="n">
        <f aca="false">+H5359*G5359</f>
        <v>747</v>
      </c>
      <c r="J5359" s="12" t="s">
        <v>833</v>
      </c>
    </row>
    <row collapsed="false" customFormat="false" customHeight="false" hidden="false" ht="33.75" outlineLevel="0" r="5360">
      <c r="A5360" s="8" t="s">
        <v>70</v>
      </c>
      <c r="B5360" s="9" t="s">
        <v>2941</v>
      </c>
      <c r="C5360" s="15" t="s">
        <v>866</v>
      </c>
      <c r="D5360" s="10" t="n">
        <v>40878</v>
      </c>
      <c r="E5360" s="11" t="s">
        <v>2942</v>
      </c>
      <c r="F5360" s="12" t="s">
        <v>18</v>
      </c>
      <c r="G5360" s="12" t="n">
        <v>5</v>
      </c>
      <c r="H5360" s="13" t="n">
        <v>519</v>
      </c>
      <c r="I5360" s="13" t="n">
        <f aca="false">+H5360*G5360</f>
        <v>2595</v>
      </c>
      <c r="J5360" s="12" t="s">
        <v>833</v>
      </c>
    </row>
    <row collapsed="false" customFormat="false" customHeight="false" hidden="false" ht="33.75" outlineLevel="0" r="5361">
      <c r="A5361" s="8" t="s">
        <v>70</v>
      </c>
      <c r="B5361" s="9" t="s">
        <v>2943</v>
      </c>
      <c r="C5361" s="15" t="s">
        <v>866</v>
      </c>
      <c r="D5361" s="10" t="n">
        <v>40878</v>
      </c>
      <c r="E5361" s="11" t="s">
        <v>926</v>
      </c>
      <c r="F5361" s="12" t="s">
        <v>18</v>
      </c>
      <c r="G5361" s="12" t="n">
        <v>2</v>
      </c>
      <c r="H5361" s="13" t="n">
        <v>389</v>
      </c>
      <c r="I5361" s="13" t="n">
        <f aca="false">+H5361*G5361</f>
        <v>778</v>
      </c>
      <c r="J5361" s="12" t="s">
        <v>833</v>
      </c>
    </row>
    <row collapsed="false" customFormat="false" customHeight="false" hidden="false" ht="33.75" outlineLevel="0" r="5362">
      <c r="A5362" s="8" t="s">
        <v>70</v>
      </c>
      <c r="B5362" s="9" t="s">
        <v>2944</v>
      </c>
      <c r="C5362" s="15" t="s">
        <v>866</v>
      </c>
      <c r="D5362" s="10" t="n">
        <v>40878</v>
      </c>
      <c r="E5362" s="11" t="s">
        <v>888</v>
      </c>
      <c r="F5362" s="12" t="s">
        <v>18</v>
      </c>
      <c r="G5362" s="12" t="n">
        <v>14</v>
      </c>
      <c r="H5362" s="13" t="n">
        <v>49</v>
      </c>
      <c r="I5362" s="13" t="n">
        <f aca="false">+H5362*G5362</f>
        <v>686</v>
      </c>
      <c r="J5362" s="12" t="s">
        <v>833</v>
      </c>
    </row>
    <row collapsed="false" customFormat="false" customHeight="false" hidden="false" ht="33.75" outlineLevel="0" r="5363">
      <c r="A5363" s="8" t="s">
        <v>70</v>
      </c>
      <c r="B5363" s="9" t="s">
        <v>2945</v>
      </c>
      <c r="C5363" s="15" t="s">
        <v>866</v>
      </c>
      <c r="D5363" s="10" t="n">
        <v>40878</v>
      </c>
      <c r="E5363" s="11" t="s">
        <v>890</v>
      </c>
      <c r="F5363" s="12" t="s">
        <v>18</v>
      </c>
      <c r="G5363" s="12" t="n">
        <v>9</v>
      </c>
      <c r="H5363" s="13" t="n">
        <v>56.6</v>
      </c>
      <c r="I5363" s="13" t="n">
        <f aca="false">+H5363*G5363</f>
        <v>509.4</v>
      </c>
      <c r="J5363" s="12" t="s">
        <v>833</v>
      </c>
    </row>
    <row collapsed="false" customFormat="false" customHeight="false" hidden="false" ht="33.75" outlineLevel="0" r="5364">
      <c r="A5364" s="8" t="s">
        <v>70</v>
      </c>
      <c r="B5364" s="9" t="s">
        <v>2946</v>
      </c>
      <c r="C5364" s="15" t="s">
        <v>866</v>
      </c>
      <c r="D5364" s="10" t="n">
        <v>40878</v>
      </c>
      <c r="E5364" s="11" t="s">
        <v>889</v>
      </c>
      <c r="F5364" s="12" t="s">
        <v>18</v>
      </c>
      <c r="G5364" s="12" t="n">
        <v>3</v>
      </c>
      <c r="H5364" s="13" t="n">
        <v>299</v>
      </c>
      <c r="I5364" s="13" t="n">
        <f aca="false">+H5364*G5364</f>
        <v>897</v>
      </c>
      <c r="J5364" s="12" t="s">
        <v>833</v>
      </c>
    </row>
    <row collapsed="false" customFormat="false" customHeight="false" hidden="false" ht="33.75" outlineLevel="0" r="5365">
      <c r="A5365" s="8" t="s">
        <v>70</v>
      </c>
      <c r="B5365" s="9" t="s">
        <v>2947</v>
      </c>
      <c r="C5365" s="15" t="s">
        <v>866</v>
      </c>
      <c r="D5365" s="10" t="n">
        <v>40878</v>
      </c>
      <c r="E5365" s="11" t="s">
        <v>2948</v>
      </c>
      <c r="F5365" s="12" t="s">
        <v>18</v>
      </c>
      <c r="G5365" s="12" t="n">
        <v>4</v>
      </c>
      <c r="H5365" s="13" t="n">
        <v>189</v>
      </c>
      <c r="I5365" s="13" t="n">
        <f aca="false">+H5365*G5365</f>
        <v>756</v>
      </c>
      <c r="J5365" s="12" t="s">
        <v>833</v>
      </c>
    </row>
    <row collapsed="false" customFormat="false" customHeight="false" hidden="false" ht="15" outlineLevel="0" r="5366">
      <c r="A5366" s="8" t="s">
        <v>70</v>
      </c>
      <c r="B5366" s="9" t="s">
        <v>2949</v>
      </c>
      <c r="C5366" s="15" t="s">
        <v>26</v>
      </c>
      <c r="D5366" s="10" t="n">
        <v>40878</v>
      </c>
      <c r="E5366" s="11" t="s">
        <v>2950</v>
      </c>
      <c r="F5366" s="12" t="s">
        <v>18</v>
      </c>
      <c r="G5366" s="12" t="n">
        <v>2</v>
      </c>
      <c r="H5366" s="13" t="n">
        <v>239</v>
      </c>
      <c r="I5366" s="13" t="n">
        <f aca="false">+H5366*G5366</f>
        <v>478</v>
      </c>
      <c r="J5366" s="8" t="s">
        <v>2951</v>
      </c>
    </row>
    <row collapsed="false" customFormat="false" customHeight="false" hidden="false" ht="15" outlineLevel="0" r="5367">
      <c r="A5367" s="8" t="s">
        <v>15</v>
      </c>
      <c r="B5367" s="9" t="s">
        <v>2952</v>
      </c>
      <c r="C5367" s="8" t="s">
        <v>16</v>
      </c>
      <c r="D5367" s="10" t="n">
        <v>40878</v>
      </c>
      <c r="E5367" s="11" t="s">
        <v>2953</v>
      </c>
      <c r="F5367" s="12" t="s">
        <v>18</v>
      </c>
      <c r="G5367" s="12" t="n">
        <v>25</v>
      </c>
      <c r="H5367" s="13" t="n">
        <v>7</v>
      </c>
      <c r="I5367" s="13" t="n">
        <f aca="false">H5367*G5367</f>
        <v>175</v>
      </c>
      <c r="J5367" s="12" t="s">
        <v>1027</v>
      </c>
    </row>
    <row collapsed="false" customFormat="false" customHeight="false" hidden="false" ht="22.5" outlineLevel="0" r="5368">
      <c r="A5368" s="8" t="s">
        <v>15</v>
      </c>
      <c r="B5368" s="9" t="s">
        <v>2954</v>
      </c>
      <c r="C5368" s="8" t="s">
        <v>16</v>
      </c>
      <c r="D5368" s="10" t="n">
        <v>40878</v>
      </c>
      <c r="E5368" s="11" t="s">
        <v>2955</v>
      </c>
      <c r="F5368" s="12" t="s">
        <v>18</v>
      </c>
      <c r="G5368" s="12" t="n">
        <v>3</v>
      </c>
      <c r="H5368" s="13" t="n">
        <v>65</v>
      </c>
      <c r="I5368" s="13" t="n">
        <f aca="false">H5368*G5368</f>
        <v>195</v>
      </c>
      <c r="J5368" s="12" t="s">
        <v>1027</v>
      </c>
    </row>
    <row collapsed="false" customFormat="false" customHeight="false" hidden="false" ht="15" outlineLevel="0" r="5369">
      <c r="A5369" s="8" t="s">
        <v>70</v>
      </c>
      <c r="B5369" s="9" t="s">
        <v>2956</v>
      </c>
      <c r="C5369" s="15" t="s">
        <v>355</v>
      </c>
      <c r="D5369" s="10" t="n">
        <v>40878</v>
      </c>
      <c r="E5369" s="11" t="s">
        <v>2957</v>
      </c>
      <c r="F5369" s="12" t="s">
        <v>18</v>
      </c>
      <c r="G5369" s="12" t="n">
        <v>3</v>
      </c>
      <c r="H5369" s="13" t="n">
        <v>259</v>
      </c>
      <c r="I5369" s="13" t="n">
        <f aca="false">H5369*G5369</f>
        <v>777</v>
      </c>
      <c r="J5369" s="12" t="s">
        <v>1027</v>
      </c>
    </row>
    <row collapsed="false" customFormat="false" customHeight="false" hidden="false" ht="22.5" outlineLevel="0" r="5370">
      <c r="A5370" s="8" t="s">
        <v>15</v>
      </c>
      <c r="B5370" s="9" t="s">
        <v>2958</v>
      </c>
      <c r="C5370" s="8" t="s">
        <v>16</v>
      </c>
      <c r="D5370" s="10" t="n">
        <v>40878</v>
      </c>
      <c r="E5370" s="11" t="s">
        <v>2955</v>
      </c>
      <c r="F5370" s="12" t="s">
        <v>18</v>
      </c>
      <c r="G5370" s="12" t="n">
        <v>12</v>
      </c>
      <c r="H5370" s="13" t="n">
        <v>65</v>
      </c>
      <c r="I5370" s="13" t="n">
        <f aca="false">H5370*G5370</f>
        <v>780</v>
      </c>
      <c r="J5370" s="12" t="s">
        <v>1027</v>
      </c>
    </row>
    <row collapsed="false" customFormat="false" customHeight="false" hidden="false" ht="15" outlineLevel="0" r="5371">
      <c r="A5371" s="14" t="s">
        <v>25</v>
      </c>
      <c r="B5371" s="9" t="n">
        <v>4621</v>
      </c>
      <c r="C5371" s="15" t="s">
        <v>194</v>
      </c>
      <c r="D5371" s="10" t="n">
        <v>40878</v>
      </c>
      <c r="E5371" s="11" t="s">
        <v>2959</v>
      </c>
      <c r="F5371" s="12" t="s">
        <v>18</v>
      </c>
      <c r="G5371" s="12" t="n">
        <v>1</v>
      </c>
      <c r="H5371" s="13" t="n">
        <v>194</v>
      </c>
      <c r="I5371" s="13" t="n">
        <f aca="false">+G5371*H5371</f>
        <v>194</v>
      </c>
      <c r="J5371" s="8" t="s">
        <v>1306</v>
      </c>
    </row>
    <row collapsed="false" customFormat="false" customHeight="false" hidden="false" ht="15" outlineLevel="0" r="5372">
      <c r="A5372" s="14" t="s">
        <v>25</v>
      </c>
      <c r="B5372" s="9" t="n">
        <v>4622</v>
      </c>
      <c r="C5372" s="15" t="s">
        <v>194</v>
      </c>
      <c r="D5372" s="10" t="n">
        <v>40878</v>
      </c>
      <c r="E5372" s="11" t="s">
        <v>2959</v>
      </c>
      <c r="F5372" s="12" t="s">
        <v>18</v>
      </c>
      <c r="G5372" s="12" t="n">
        <v>1</v>
      </c>
      <c r="H5372" s="13" t="n">
        <v>194</v>
      </c>
      <c r="I5372" s="13" t="n">
        <f aca="false">+G5372*H5372</f>
        <v>194</v>
      </c>
      <c r="J5372" s="8" t="s">
        <v>1306</v>
      </c>
    </row>
    <row collapsed="false" customFormat="false" customHeight="false" hidden="false" ht="45" outlineLevel="0" r="5373">
      <c r="A5373" s="8" t="s">
        <v>50</v>
      </c>
      <c r="B5373" s="15" t="s">
        <v>2960</v>
      </c>
      <c r="C5373" s="15" t="s">
        <v>357</v>
      </c>
      <c r="D5373" s="25" t="n">
        <v>41306</v>
      </c>
      <c r="E5373" s="20" t="s">
        <v>1366</v>
      </c>
      <c r="F5373" s="12" t="s">
        <v>18</v>
      </c>
      <c r="G5373" s="12" t="n">
        <v>3</v>
      </c>
      <c r="H5373" s="21" t="n">
        <v>1145</v>
      </c>
      <c r="I5373" s="13" t="n">
        <f aca="false">+G5373*H5373</f>
        <v>3435</v>
      </c>
      <c r="J5373" s="8" t="s">
        <v>720</v>
      </c>
    </row>
    <row collapsed="false" customFormat="false" customHeight="false" hidden="false" ht="33.75" outlineLevel="0" r="5374">
      <c r="A5374" s="8" t="s">
        <v>70</v>
      </c>
      <c r="B5374" s="15" t="s">
        <v>2961</v>
      </c>
      <c r="C5374" s="15" t="s">
        <v>152</v>
      </c>
      <c r="D5374" s="25" t="n">
        <v>41334</v>
      </c>
      <c r="E5374" s="20" t="s">
        <v>1429</v>
      </c>
      <c r="F5374" s="12" t="s">
        <v>18</v>
      </c>
      <c r="G5374" s="12" t="n">
        <v>2</v>
      </c>
      <c r="H5374" s="21" t="n">
        <v>255</v>
      </c>
      <c r="I5374" s="13" t="n">
        <f aca="false">+G5374*H5374</f>
        <v>510</v>
      </c>
      <c r="J5374" s="8" t="s">
        <v>1430</v>
      </c>
    </row>
    <row collapsed="false" customFormat="false" customHeight="false" hidden="false" ht="22.5" outlineLevel="0" r="5375">
      <c r="A5375" s="8" t="s">
        <v>70</v>
      </c>
      <c r="B5375" s="15" t="s">
        <v>2962</v>
      </c>
      <c r="C5375" s="15" t="s">
        <v>155</v>
      </c>
      <c r="D5375" s="25" t="n">
        <v>41334</v>
      </c>
      <c r="E5375" s="20" t="s">
        <v>1431</v>
      </c>
      <c r="F5375" s="12" t="s">
        <v>18</v>
      </c>
      <c r="G5375" s="12" t="n">
        <v>2</v>
      </c>
      <c r="H5375" s="21" t="n">
        <v>277</v>
      </c>
      <c r="I5375" s="13" t="n">
        <f aca="false">+G5375*H5375</f>
        <v>554</v>
      </c>
      <c r="J5375" s="8" t="s">
        <v>1430</v>
      </c>
    </row>
    <row collapsed="false" customFormat="false" customHeight="false" hidden="false" ht="22.5" outlineLevel="0" r="5376">
      <c r="A5376" s="14" t="s">
        <v>127</v>
      </c>
      <c r="B5376" s="15" t="s">
        <v>2963</v>
      </c>
      <c r="C5376" s="15" t="s">
        <v>128</v>
      </c>
      <c r="D5376" s="24" t="n">
        <v>41122</v>
      </c>
      <c r="E5376" s="20" t="s">
        <v>2964</v>
      </c>
      <c r="F5376" s="8" t="s">
        <v>18</v>
      </c>
      <c r="G5376" s="8" t="n">
        <v>4</v>
      </c>
      <c r="H5376" s="21" t="n">
        <v>24.9</v>
      </c>
      <c r="I5376" s="21" t="n">
        <f aca="false">+G5376*H5376</f>
        <v>99.6</v>
      </c>
      <c r="J5376" s="8" t="s">
        <v>1437</v>
      </c>
    </row>
    <row collapsed="false" customFormat="false" customHeight="false" hidden="false" ht="22.5" outlineLevel="0" r="5377">
      <c r="A5377" s="14" t="s">
        <v>25</v>
      </c>
      <c r="B5377" s="9" t="s">
        <v>2965</v>
      </c>
      <c r="C5377" s="15" t="s">
        <v>356</v>
      </c>
      <c r="D5377" s="10" t="n">
        <v>40878</v>
      </c>
      <c r="E5377" s="11" t="s">
        <v>2959</v>
      </c>
      <c r="F5377" s="12" t="s">
        <v>18</v>
      </c>
      <c r="G5377" s="12" t="n">
        <v>2</v>
      </c>
      <c r="H5377" s="13" t="n">
        <v>194</v>
      </c>
      <c r="I5377" s="13" t="n">
        <f aca="false">+G5377*H5377</f>
        <v>388</v>
      </c>
      <c r="J5377" s="8" t="s">
        <v>1306</v>
      </c>
    </row>
    <row collapsed="false" customFormat="false" customHeight="false" hidden="false" ht="22.5" outlineLevel="0" r="5378">
      <c r="A5378" s="8" t="s">
        <v>70</v>
      </c>
      <c r="B5378" s="15" t="s">
        <v>2966</v>
      </c>
      <c r="C5378" s="15" t="s">
        <v>80</v>
      </c>
      <c r="D5378" s="24" t="n">
        <v>41122</v>
      </c>
      <c r="E5378" s="20" t="s">
        <v>2967</v>
      </c>
      <c r="F5378" s="8" t="s">
        <v>18</v>
      </c>
      <c r="G5378" s="8" t="n">
        <v>2</v>
      </c>
      <c r="H5378" s="21" t="n">
        <v>120</v>
      </c>
      <c r="I5378" s="13" t="n">
        <f aca="false">+G5378*H5378</f>
        <v>240</v>
      </c>
      <c r="J5378" s="8" t="s">
        <v>1433</v>
      </c>
    </row>
    <row collapsed="false" customFormat="false" customHeight="false" hidden="false" ht="22.5" outlineLevel="0" r="5379">
      <c r="A5379" s="12" t="s">
        <v>67</v>
      </c>
      <c r="B5379" s="15" t="s">
        <v>2968</v>
      </c>
      <c r="C5379" s="15" t="s">
        <v>26</v>
      </c>
      <c r="D5379" s="24" t="n">
        <v>41122</v>
      </c>
      <c r="E5379" s="20" t="s">
        <v>2969</v>
      </c>
      <c r="F5379" s="8" t="s">
        <v>18</v>
      </c>
      <c r="G5379" s="8" t="n">
        <v>3</v>
      </c>
      <c r="H5379" s="21" t="n">
        <v>338.2</v>
      </c>
      <c r="I5379" s="13" t="n">
        <f aca="false">+H5379*G5379</f>
        <v>1014.6</v>
      </c>
      <c r="J5379" s="8" t="s">
        <v>2970</v>
      </c>
    </row>
    <row collapsed="false" customFormat="false" customHeight="false" hidden="false" ht="15" outlineLevel="0" r="5380">
      <c r="A5380" s="12" t="s">
        <v>67</v>
      </c>
      <c r="B5380" s="15" t="s">
        <v>2971</v>
      </c>
      <c r="C5380" s="15" t="s">
        <v>26</v>
      </c>
      <c r="D5380" s="24" t="n">
        <v>41122</v>
      </c>
      <c r="E5380" s="20" t="s">
        <v>2972</v>
      </c>
      <c r="F5380" s="8" t="s">
        <v>18</v>
      </c>
      <c r="G5380" s="8" t="n">
        <v>4</v>
      </c>
      <c r="H5380" s="21" t="n">
        <v>285</v>
      </c>
      <c r="I5380" s="13" t="n">
        <f aca="false">+H5380*G5380</f>
        <v>1140</v>
      </c>
      <c r="J5380" s="8" t="s">
        <v>2970</v>
      </c>
    </row>
    <row collapsed="false" customFormat="false" customHeight="false" hidden="false" ht="22.5" outlineLevel="0" r="5381">
      <c r="A5381" s="12" t="s">
        <v>95</v>
      </c>
      <c r="B5381" s="15" t="s">
        <v>2973</v>
      </c>
      <c r="C5381" s="15" t="s">
        <v>128</v>
      </c>
      <c r="D5381" s="24" t="n">
        <v>41122</v>
      </c>
      <c r="E5381" s="20" t="s">
        <v>2974</v>
      </c>
      <c r="F5381" s="8" t="s">
        <v>18</v>
      </c>
      <c r="G5381" s="8" t="n">
        <v>2</v>
      </c>
      <c r="H5381" s="21" t="n">
        <v>619</v>
      </c>
      <c r="I5381" s="21" t="n">
        <f aca="false">+H5381*G5381</f>
        <v>1238</v>
      </c>
      <c r="J5381" s="8" t="s">
        <v>2975</v>
      </c>
    </row>
    <row collapsed="false" customFormat="false" customHeight="false" hidden="false" ht="15" outlineLevel="0" r="5382">
      <c r="A5382" s="8" t="s">
        <v>70</v>
      </c>
      <c r="B5382" s="15" t="s">
        <v>2976</v>
      </c>
      <c r="C5382" s="19" t="s">
        <v>16</v>
      </c>
      <c r="D5382" s="25" t="n">
        <v>41334</v>
      </c>
      <c r="E5382" s="20" t="s">
        <v>2977</v>
      </c>
      <c r="F5382" s="12" t="s">
        <v>18</v>
      </c>
      <c r="G5382" s="12" t="n">
        <v>2</v>
      </c>
      <c r="H5382" s="21" t="n">
        <v>299</v>
      </c>
      <c r="I5382" s="13" t="n">
        <f aca="false">+G5382*H5382</f>
        <v>598</v>
      </c>
      <c r="J5382" s="8" t="s">
        <v>1444</v>
      </c>
    </row>
    <row collapsed="false" customFormat="false" customHeight="false" hidden="false" ht="15" outlineLevel="0" r="5383">
      <c r="A5383" s="8" t="s">
        <v>70</v>
      </c>
      <c r="B5383" s="15" t="s">
        <v>2978</v>
      </c>
      <c r="C5383" s="19" t="s">
        <v>16</v>
      </c>
      <c r="D5383" s="25" t="n">
        <v>41334</v>
      </c>
      <c r="E5383" s="20" t="s">
        <v>1445</v>
      </c>
      <c r="F5383" s="12" t="s">
        <v>18</v>
      </c>
      <c r="G5383" s="12" t="n">
        <v>5</v>
      </c>
      <c r="H5383" s="21" t="n">
        <v>259</v>
      </c>
      <c r="I5383" s="13" t="n">
        <f aca="false">+G5383*H5383</f>
        <v>1295</v>
      </c>
      <c r="J5383" s="8" t="s">
        <v>1444</v>
      </c>
    </row>
    <row collapsed="false" customFormat="false" customHeight="false" hidden="false" ht="22.5" outlineLevel="0" r="5384">
      <c r="A5384" s="8" t="s">
        <v>70</v>
      </c>
      <c r="B5384" s="15" t="s">
        <v>2979</v>
      </c>
      <c r="C5384" s="19" t="s">
        <v>186</v>
      </c>
      <c r="D5384" s="25" t="n">
        <v>41365</v>
      </c>
      <c r="E5384" s="20" t="s">
        <v>2980</v>
      </c>
      <c r="F5384" s="12" t="s">
        <v>18</v>
      </c>
      <c r="G5384" s="12" t="n">
        <v>4</v>
      </c>
      <c r="H5384" s="21" t="n">
        <v>1014.65</v>
      </c>
      <c r="I5384" s="13" t="n">
        <f aca="false">+G5384*H5384</f>
        <v>4058.6</v>
      </c>
      <c r="J5384" s="8" t="s">
        <v>1512</v>
      </c>
    </row>
    <row collapsed="false" customFormat="false" customHeight="false" hidden="false" ht="15" outlineLevel="0" r="5385">
      <c r="A5385" s="8" t="s">
        <v>70</v>
      </c>
      <c r="B5385" s="15" t="s">
        <v>2981</v>
      </c>
      <c r="C5385" s="19" t="s">
        <v>186</v>
      </c>
      <c r="D5385" s="25" t="n">
        <v>41365</v>
      </c>
      <c r="E5385" s="20" t="s">
        <v>1566</v>
      </c>
      <c r="F5385" s="12" t="s">
        <v>18</v>
      </c>
      <c r="G5385" s="12" t="n">
        <v>11</v>
      </c>
      <c r="H5385" s="21" t="n">
        <v>295</v>
      </c>
      <c r="I5385" s="13" t="n">
        <f aca="false">+G5385*H5385</f>
        <v>3245</v>
      </c>
      <c r="J5385" s="8" t="s">
        <v>1512</v>
      </c>
    </row>
    <row collapsed="false" customFormat="false" customHeight="false" hidden="false" ht="15" outlineLevel="0" r="5386">
      <c r="A5386" s="14" t="s">
        <v>25</v>
      </c>
      <c r="B5386" s="15" t="s">
        <v>2982</v>
      </c>
      <c r="C5386" s="15" t="s">
        <v>357</v>
      </c>
      <c r="D5386" s="24" t="n">
        <v>41122</v>
      </c>
      <c r="E5386" s="11" t="s">
        <v>2983</v>
      </c>
      <c r="F5386" s="8" t="s">
        <v>18</v>
      </c>
      <c r="G5386" s="8" t="n">
        <v>2</v>
      </c>
      <c r="H5386" s="21" t="n">
        <v>37.2</v>
      </c>
      <c r="I5386" s="21" t="n">
        <f aca="false">+G5386*H5386</f>
        <v>74.4</v>
      </c>
      <c r="J5386" s="8" t="s">
        <v>1501</v>
      </c>
    </row>
    <row collapsed="false" customFormat="false" customHeight="false" hidden="false" ht="22.5" outlineLevel="0" r="5387">
      <c r="A5387" s="8" t="s">
        <v>70</v>
      </c>
      <c r="B5387" s="15" t="s">
        <v>2984</v>
      </c>
      <c r="C5387" s="15" t="s">
        <v>62</v>
      </c>
      <c r="D5387" s="26" t="n">
        <v>41183</v>
      </c>
      <c r="E5387" s="20" t="s">
        <v>2985</v>
      </c>
      <c r="F5387" s="8" t="s">
        <v>18</v>
      </c>
      <c r="G5387" s="8" t="n">
        <v>2</v>
      </c>
      <c r="H5387" s="21" t="n">
        <v>89</v>
      </c>
      <c r="I5387" s="21" t="n">
        <f aca="false">+H5387*G5387</f>
        <v>178</v>
      </c>
      <c r="J5387" s="8" t="s">
        <v>1546</v>
      </c>
    </row>
    <row collapsed="false" customFormat="false" customHeight="false" hidden="false" ht="22.5" outlineLevel="0" r="5388">
      <c r="A5388" s="12" t="s">
        <v>67</v>
      </c>
      <c r="B5388" s="15" t="n">
        <v>5153</v>
      </c>
      <c r="C5388" s="15" t="s">
        <v>356</v>
      </c>
      <c r="D5388" s="24" t="n">
        <v>41153</v>
      </c>
      <c r="E5388" s="20" t="s">
        <v>2986</v>
      </c>
      <c r="F5388" s="19" t="s">
        <v>18</v>
      </c>
      <c r="G5388" s="19" t="n">
        <v>1</v>
      </c>
      <c r="H5388" s="21" t="n">
        <v>15.53</v>
      </c>
      <c r="I5388" s="21" t="n">
        <f aca="false">+H5388*G5388</f>
        <v>15.53</v>
      </c>
      <c r="J5388" s="8" t="s">
        <v>1573</v>
      </c>
    </row>
    <row collapsed="false" customFormat="false" customHeight="false" hidden="false" ht="15" outlineLevel="0" r="5389">
      <c r="A5389" s="12" t="s">
        <v>67</v>
      </c>
      <c r="B5389" s="15" t="n">
        <v>5154</v>
      </c>
      <c r="C5389" s="15" t="s">
        <v>79</v>
      </c>
      <c r="D5389" s="24" t="n">
        <v>41153</v>
      </c>
      <c r="E5389" s="20" t="s">
        <v>2986</v>
      </c>
      <c r="F5389" s="19" t="s">
        <v>18</v>
      </c>
      <c r="G5389" s="19" t="n">
        <v>1</v>
      </c>
      <c r="H5389" s="21" t="n">
        <v>15.53</v>
      </c>
      <c r="I5389" s="21" t="n">
        <f aca="false">+H5389*G5389</f>
        <v>15.53</v>
      </c>
      <c r="J5389" s="8" t="s">
        <v>1573</v>
      </c>
    </row>
    <row collapsed="false" customFormat="false" customHeight="false" hidden="false" ht="22.5" outlineLevel="0" r="5390">
      <c r="A5390" s="8" t="s">
        <v>70</v>
      </c>
      <c r="B5390" s="15" t="s">
        <v>2987</v>
      </c>
      <c r="C5390" s="15" t="s">
        <v>357</v>
      </c>
      <c r="D5390" s="24" t="n">
        <v>41153</v>
      </c>
      <c r="E5390" s="20" t="s">
        <v>2988</v>
      </c>
      <c r="F5390" s="19" t="s">
        <v>18</v>
      </c>
      <c r="G5390" s="19" t="n">
        <v>5</v>
      </c>
      <c r="H5390" s="21" t="n">
        <v>219</v>
      </c>
      <c r="I5390" s="21" t="n">
        <f aca="false">+G5390*H5390</f>
        <v>1095</v>
      </c>
      <c r="J5390" s="8" t="s">
        <v>1580</v>
      </c>
    </row>
    <row collapsed="false" customFormat="false" customHeight="false" hidden="false" ht="22.5" outlineLevel="0" r="5391">
      <c r="A5391" s="8" t="s">
        <v>70</v>
      </c>
      <c r="B5391" s="9" t="s">
        <v>2989</v>
      </c>
      <c r="C5391" s="15" t="s">
        <v>26</v>
      </c>
      <c r="D5391" s="27" t="n">
        <v>41214</v>
      </c>
      <c r="E5391" s="22" t="s">
        <v>1685</v>
      </c>
      <c r="F5391" s="8" t="s">
        <v>18</v>
      </c>
      <c r="G5391" s="8" t="n">
        <v>7</v>
      </c>
      <c r="H5391" s="13" t="n">
        <v>198</v>
      </c>
      <c r="I5391" s="13" t="n">
        <f aca="false">+H5391*G5391</f>
        <v>1386</v>
      </c>
      <c r="J5391" s="8" t="s">
        <v>1686</v>
      </c>
    </row>
    <row collapsed="false" customFormat="false" customHeight="false" hidden="false" ht="22.5" outlineLevel="0" r="5392">
      <c r="A5392" s="8" t="s">
        <v>70</v>
      </c>
      <c r="B5392" s="9" t="s">
        <v>2990</v>
      </c>
      <c r="C5392" s="15" t="s">
        <v>26</v>
      </c>
      <c r="D5392" s="27" t="n">
        <v>41214</v>
      </c>
      <c r="E5392" s="22" t="s">
        <v>1685</v>
      </c>
      <c r="F5392" s="8" t="s">
        <v>18</v>
      </c>
      <c r="G5392" s="8" t="n">
        <v>14</v>
      </c>
      <c r="H5392" s="13" t="n">
        <v>198</v>
      </c>
      <c r="I5392" s="13" t="n">
        <f aca="false">+H5392*G5392</f>
        <v>2772</v>
      </c>
      <c r="J5392" s="8" t="s">
        <v>1686</v>
      </c>
    </row>
    <row collapsed="false" customFormat="false" customHeight="false" hidden="false" ht="22.5" outlineLevel="0" r="5393">
      <c r="A5393" s="8" t="s">
        <v>70</v>
      </c>
      <c r="B5393" s="9" t="s">
        <v>2991</v>
      </c>
      <c r="C5393" s="15" t="s">
        <v>26</v>
      </c>
      <c r="D5393" s="27" t="n">
        <v>41214</v>
      </c>
      <c r="E5393" s="22" t="s">
        <v>1685</v>
      </c>
      <c r="F5393" s="8" t="s">
        <v>2992</v>
      </c>
      <c r="G5393" s="8" t="n">
        <v>9</v>
      </c>
      <c r="H5393" s="13" t="n">
        <v>198</v>
      </c>
      <c r="I5393" s="13" t="n">
        <f aca="false">+H5393*G5393</f>
        <v>1782</v>
      </c>
      <c r="J5393" s="8" t="s">
        <v>1686</v>
      </c>
    </row>
    <row collapsed="false" customFormat="false" customHeight="false" hidden="false" ht="22.5" outlineLevel="0" r="5394">
      <c r="A5394" s="8" t="s">
        <v>70</v>
      </c>
      <c r="B5394" s="9" t="s">
        <v>2993</v>
      </c>
      <c r="C5394" s="15" t="s">
        <v>840</v>
      </c>
      <c r="D5394" s="27" t="n">
        <v>41214</v>
      </c>
      <c r="E5394" s="22" t="s">
        <v>2994</v>
      </c>
      <c r="F5394" s="8" t="s">
        <v>18</v>
      </c>
      <c r="G5394" s="8" t="n">
        <v>7</v>
      </c>
      <c r="H5394" s="13" t="n">
        <v>198</v>
      </c>
      <c r="I5394" s="13" t="n">
        <f aca="false">+H5394*G5394</f>
        <v>1386</v>
      </c>
      <c r="J5394" s="8" t="s">
        <v>1686</v>
      </c>
    </row>
    <row collapsed="false" customFormat="false" customHeight="false" hidden="false" ht="22.5" outlineLevel="0" r="5395">
      <c r="A5395" s="8" t="s">
        <v>70</v>
      </c>
      <c r="B5395" s="9" t="s">
        <v>2995</v>
      </c>
      <c r="C5395" s="15" t="s">
        <v>840</v>
      </c>
      <c r="D5395" s="27" t="n">
        <v>41214</v>
      </c>
      <c r="E5395" s="22" t="s">
        <v>2994</v>
      </c>
      <c r="F5395" s="8" t="s">
        <v>18</v>
      </c>
      <c r="G5395" s="8" t="n">
        <v>10</v>
      </c>
      <c r="H5395" s="13" t="n">
        <v>198</v>
      </c>
      <c r="I5395" s="13" t="n">
        <f aca="false">+H5395*G5395</f>
        <v>1980</v>
      </c>
      <c r="J5395" s="8" t="s">
        <v>1686</v>
      </c>
    </row>
    <row collapsed="false" customFormat="false" customHeight="false" hidden="false" ht="22.5" outlineLevel="0" r="5396">
      <c r="A5396" s="8" t="s">
        <v>70</v>
      </c>
      <c r="B5396" s="9" t="s">
        <v>2996</v>
      </c>
      <c r="C5396" s="15" t="s">
        <v>840</v>
      </c>
      <c r="D5396" s="27" t="n">
        <v>41214</v>
      </c>
      <c r="E5396" s="22" t="s">
        <v>2994</v>
      </c>
      <c r="F5396" s="8" t="s">
        <v>18</v>
      </c>
      <c r="G5396" s="8" t="n">
        <v>5</v>
      </c>
      <c r="H5396" s="13" t="n">
        <v>198</v>
      </c>
      <c r="I5396" s="13" t="n">
        <f aca="false">+H5396*G5396</f>
        <v>990</v>
      </c>
      <c r="J5396" s="8" t="s">
        <v>1686</v>
      </c>
    </row>
    <row collapsed="false" customFormat="false" customHeight="false" hidden="false" ht="22.5" outlineLevel="0" r="5397">
      <c r="A5397" s="8" t="s">
        <v>70</v>
      </c>
      <c r="B5397" s="9" t="s">
        <v>2997</v>
      </c>
      <c r="C5397" s="15" t="s">
        <v>26</v>
      </c>
      <c r="D5397" s="27" t="n">
        <v>41214</v>
      </c>
      <c r="E5397" s="22" t="s">
        <v>2994</v>
      </c>
      <c r="F5397" s="8" t="s">
        <v>18</v>
      </c>
      <c r="G5397" s="8" t="n">
        <v>37</v>
      </c>
      <c r="H5397" s="13" t="n">
        <v>198</v>
      </c>
      <c r="I5397" s="13" t="n">
        <f aca="false">+H5397*G5397</f>
        <v>7326</v>
      </c>
      <c r="J5397" s="8" t="s">
        <v>1686</v>
      </c>
    </row>
    <row collapsed="false" customFormat="false" customHeight="false" hidden="false" ht="22.5" outlineLevel="0" r="5398">
      <c r="A5398" s="8" t="s">
        <v>70</v>
      </c>
      <c r="B5398" s="9" t="s">
        <v>2998</v>
      </c>
      <c r="C5398" s="15" t="s">
        <v>26</v>
      </c>
      <c r="D5398" s="27" t="n">
        <v>41214</v>
      </c>
      <c r="E5398" s="22" t="s">
        <v>2994</v>
      </c>
      <c r="F5398" s="8" t="s">
        <v>18</v>
      </c>
      <c r="G5398" s="8" t="n">
        <v>208</v>
      </c>
      <c r="H5398" s="13" t="n">
        <v>198</v>
      </c>
      <c r="I5398" s="13" t="n">
        <f aca="false">+H5398*G5398</f>
        <v>41184</v>
      </c>
      <c r="J5398" s="8" t="s">
        <v>1686</v>
      </c>
    </row>
    <row collapsed="false" customFormat="false" customHeight="false" hidden="false" ht="15" outlineLevel="0" r="5399">
      <c r="A5399" s="8" t="s">
        <v>70</v>
      </c>
      <c r="B5399" s="15" t="s">
        <v>2999</v>
      </c>
      <c r="C5399" s="15" t="s">
        <v>26</v>
      </c>
      <c r="D5399" s="26" t="n">
        <v>41255</v>
      </c>
      <c r="E5399" s="20" t="s">
        <v>1741</v>
      </c>
      <c r="F5399" s="8" t="s">
        <v>18</v>
      </c>
      <c r="G5399" s="8" t="n">
        <v>2</v>
      </c>
      <c r="H5399" s="21" t="n">
        <v>203</v>
      </c>
      <c r="I5399" s="13" t="n">
        <f aca="false">+H5399*G5399</f>
        <v>406</v>
      </c>
      <c r="J5399" s="8" t="s">
        <v>1637</v>
      </c>
    </row>
    <row collapsed="false" customFormat="false" customHeight="false" hidden="false" ht="15" outlineLevel="0" r="5400">
      <c r="A5400" s="8" t="s">
        <v>70</v>
      </c>
      <c r="B5400" s="15" t="s">
        <v>3000</v>
      </c>
      <c r="C5400" s="15" t="s">
        <v>26</v>
      </c>
      <c r="D5400" s="26" t="n">
        <v>41255</v>
      </c>
      <c r="E5400" s="20" t="s">
        <v>1742</v>
      </c>
      <c r="F5400" s="8" t="s">
        <v>18</v>
      </c>
      <c r="G5400" s="8" t="n">
        <v>8</v>
      </c>
      <c r="H5400" s="21" t="n">
        <v>136</v>
      </c>
      <c r="I5400" s="13" t="n">
        <f aca="false">+H5400*G5400</f>
        <v>1088</v>
      </c>
      <c r="J5400" s="8" t="s">
        <v>1637</v>
      </c>
    </row>
    <row collapsed="false" customFormat="false" customHeight="false" hidden="false" ht="15" outlineLevel="0" r="5401">
      <c r="A5401" s="8" t="s">
        <v>70</v>
      </c>
      <c r="B5401" s="15" t="s">
        <v>3001</v>
      </c>
      <c r="C5401" s="15" t="s">
        <v>26</v>
      </c>
      <c r="D5401" s="26" t="n">
        <v>41255</v>
      </c>
      <c r="E5401" s="20" t="s">
        <v>1744</v>
      </c>
      <c r="F5401" s="8" t="s">
        <v>18</v>
      </c>
      <c r="G5401" s="8" t="n">
        <v>8</v>
      </c>
      <c r="H5401" s="21" t="n">
        <v>70</v>
      </c>
      <c r="I5401" s="13" t="n">
        <f aca="false">+H5401*G5401</f>
        <v>560</v>
      </c>
      <c r="J5401" s="8" t="s">
        <v>1637</v>
      </c>
    </row>
    <row collapsed="false" customFormat="false" customHeight="false" hidden="false" ht="15" outlineLevel="0" r="5402">
      <c r="A5402" s="8" t="s">
        <v>70</v>
      </c>
      <c r="B5402" s="15" t="s">
        <v>3002</v>
      </c>
      <c r="C5402" s="15" t="s">
        <v>26</v>
      </c>
      <c r="D5402" s="26" t="n">
        <v>41255</v>
      </c>
      <c r="E5402" s="20" t="s">
        <v>1736</v>
      </c>
      <c r="F5402" s="8" t="s">
        <v>18</v>
      </c>
      <c r="G5402" s="8" t="n">
        <v>2</v>
      </c>
      <c r="H5402" s="21" t="n">
        <v>150</v>
      </c>
      <c r="I5402" s="13" t="n">
        <f aca="false">+H5402*G5402</f>
        <v>300</v>
      </c>
      <c r="J5402" s="8" t="s">
        <v>1637</v>
      </c>
    </row>
    <row collapsed="false" customFormat="false" customHeight="false" hidden="false" ht="22.5" outlineLevel="0" r="5403">
      <c r="A5403" s="8" t="s">
        <v>70</v>
      </c>
      <c r="B5403" s="15" t="s">
        <v>3003</v>
      </c>
      <c r="C5403" s="15" t="s">
        <v>62</v>
      </c>
      <c r="D5403" s="26" t="n">
        <v>41255</v>
      </c>
      <c r="E5403" s="20" t="s">
        <v>3004</v>
      </c>
      <c r="F5403" s="8" t="s">
        <v>18</v>
      </c>
      <c r="G5403" s="8" t="n">
        <v>2</v>
      </c>
      <c r="H5403" s="21" t="n">
        <v>199</v>
      </c>
      <c r="I5403" s="21" t="n">
        <f aca="false">+H5403*G5403</f>
        <v>398</v>
      </c>
      <c r="J5403" s="8" t="s">
        <v>1783</v>
      </c>
    </row>
    <row collapsed="false" customFormat="false" customHeight="false" hidden="false" ht="22.5" outlineLevel="0" r="5404">
      <c r="A5404" s="8" t="s">
        <v>50</v>
      </c>
      <c r="B5404" s="15" t="s">
        <v>3005</v>
      </c>
      <c r="C5404" s="15" t="s">
        <v>62</v>
      </c>
      <c r="D5404" s="26" t="n">
        <v>41255</v>
      </c>
      <c r="E5404" s="20" t="s">
        <v>3006</v>
      </c>
      <c r="F5404" s="8" t="s">
        <v>18</v>
      </c>
      <c r="G5404" s="8" t="n">
        <v>3</v>
      </c>
      <c r="H5404" s="21" t="n">
        <v>290</v>
      </c>
      <c r="I5404" s="21" t="n">
        <f aca="false">+H5404*G5404</f>
        <v>870</v>
      </c>
      <c r="J5404" s="8" t="s">
        <v>1783</v>
      </c>
    </row>
    <row collapsed="false" customFormat="false" customHeight="false" hidden="false" ht="22.5" outlineLevel="0" r="5405">
      <c r="A5405" s="8" t="s">
        <v>50</v>
      </c>
      <c r="B5405" s="15" t="s">
        <v>3007</v>
      </c>
      <c r="C5405" s="15" t="s">
        <v>26</v>
      </c>
      <c r="D5405" s="26" t="n">
        <v>41255</v>
      </c>
      <c r="E5405" s="20" t="s">
        <v>1791</v>
      </c>
      <c r="F5405" s="8" t="s">
        <v>18</v>
      </c>
      <c r="G5405" s="8" t="n">
        <v>6</v>
      </c>
      <c r="H5405" s="21" t="n">
        <v>1269</v>
      </c>
      <c r="I5405" s="13" t="n">
        <f aca="false">+H5405*G5405</f>
        <v>7614</v>
      </c>
      <c r="J5405" s="8" t="s">
        <v>1792</v>
      </c>
    </row>
    <row collapsed="false" customFormat="false" customHeight="false" hidden="false" ht="22.5" outlineLevel="0" r="5406">
      <c r="A5406" s="12" t="s">
        <v>95</v>
      </c>
      <c r="B5406" s="15" t="s">
        <v>3008</v>
      </c>
      <c r="C5406" s="15" t="s">
        <v>128</v>
      </c>
      <c r="D5406" s="26" t="n">
        <v>41255</v>
      </c>
      <c r="E5406" s="20" t="s">
        <v>1810</v>
      </c>
      <c r="F5406" s="8" t="s">
        <v>18</v>
      </c>
      <c r="G5406" s="8" t="n">
        <v>4</v>
      </c>
      <c r="H5406" s="21" t="n">
        <v>1601</v>
      </c>
      <c r="I5406" s="21" t="n">
        <f aca="false">+H5406*G5406</f>
        <v>6404</v>
      </c>
      <c r="J5406" s="8" t="s">
        <v>1754</v>
      </c>
    </row>
    <row collapsed="false" customFormat="false" customHeight="false" hidden="false" ht="22.5" outlineLevel="0" r="5407">
      <c r="A5407" s="8" t="s">
        <v>70</v>
      </c>
      <c r="B5407" s="15" t="s">
        <v>3009</v>
      </c>
      <c r="C5407" s="15" t="s">
        <v>128</v>
      </c>
      <c r="D5407" s="25" t="n">
        <v>41306</v>
      </c>
      <c r="E5407" s="20" t="s">
        <v>3010</v>
      </c>
      <c r="F5407" s="12" t="s">
        <v>18</v>
      </c>
      <c r="G5407" s="12" t="n">
        <v>3</v>
      </c>
      <c r="H5407" s="21" t="n">
        <v>179</v>
      </c>
      <c r="I5407" s="13" t="n">
        <f aca="false">+G5407*H5407</f>
        <v>537</v>
      </c>
      <c r="J5407" s="8" t="s">
        <v>904</v>
      </c>
    </row>
    <row collapsed="false" customFormat="false" customHeight="false" hidden="false" ht="22.5" outlineLevel="0" r="5408">
      <c r="A5408" s="8" t="s">
        <v>70</v>
      </c>
      <c r="B5408" s="15" t="s">
        <v>3011</v>
      </c>
      <c r="C5408" s="15" t="s">
        <v>128</v>
      </c>
      <c r="D5408" s="25" t="n">
        <v>41306</v>
      </c>
      <c r="E5408" s="20" t="s">
        <v>3012</v>
      </c>
      <c r="F5408" s="12" t="s">
        <v>18</v>
      </c>
      <c r="G5408" s="12" t="n">
        <v>11</v>
      </c>
      <c r="H5408" s="21" t="n">
        <v>54</v>
      </c>
      <c r="I5408" s="13" t="n">
        <f aca="false">+G5408*H5408</f>
        <v>594</v>
      </c>
      <c r="J5408" s="8" t="s">
        <v>904</v>
      </c>
    </row>
    <row collapsed="false" customFormat="false" customHeight="false" hidden="false" ht="15" outlineLevel="0" r="5409">
      <c r="A5409" s="8" t="s">
        <v>70</v>
      </c>
      <c r="B5409" s="9" t="s">
        <v>3013</v>
      </c>
      <c r="C5409" s="19" t="s">
        <v>186</v>
      </c>
      <c r="D5409" s="25" t="n">
        <v>41365</v>
      </c>
      <c r="E5409" s="20" t="s">
        <v>1566</v>
      </c>
      <c r="F5409" s="12" t="s">
        <v>18</v>
      </c>
      <c r="G5409" s="12" t="n">
        <v>8</v>
      </c>
      <c r="H5409" s="21" t="n">
        <v>295</v>
      </c>
      <c r="I5409" s="13" t="n">
        <f aca="false">+G5409*H5409</f>
        <v>2360</v>
      </c>
      <c r="J5409" s="8" t="s">
        <v>1512</v>
      </c>
    </row>
    <row collapsed="false" customFormat="false" customHeight="false" hidden="false" ht="22.5" outlineLevel="0" r="5410">
      <c r="A5410" s="8" t="s">
        <v>95</v>
      </c>
      <c r="B5410" s="9" t="s">
        <v>3014</v>
      </c>
      <c r="C5410" s="19" t="s">
        <v>186</v>
      </c>
      <c r="D5410" s="25" t="n">
        <v>41365</v>
      </c>
      <c r="E5410" s="20" t="s">
        <v>3015</v>
      </c>
      <c r="F5410" s="12" t="s">
        <v>18</v>
      </c>
      <c r="G5410" s="12" t="n">
        <v>2</v>
      </c>
      <c r="H5410" s="21" t="n">
        <v>1147</v>
      </c>
      <c r="I5410" s="13" t="n">
        <f aca="false">+G5410*H5410</f>
        <v>2294</v>
      </c>
      <c r="J5410" s="8" t="s">
        <v>1512</v>
      </c>
    </row>
    <row collapsed="false" customFormat="false" customHeight="false" hidden="false" ht="22.5" outlineLevel="0" r="5411">
      <c r="A5411" s="8" t="s">
        <v>95</v>
      </c>
      <c r="B5411" s="9" t="n">
        <v>7357</v>
      </c>
      <c r="C5411" s="15" t="s">
        <v>62</v>
      </c>
      <c r="D5411" s="25" t="n">
        <v>41883</v>
      </c>
      <c r="E5411" s="20" t="s">
        <v>3016</v>
      </c>
      <c r="F5411" s="12" t="s">
        <v>18</v>
      </c>
      <c r="G5411" s="12" t="n">
        <v>1</v>
      </c>
      <c r="H5411" s="21" t="n">
        <v>371.25</v>
      </c>
      <c r="I5411" s="13" t="n">
        <v>371.25</v>
      </c>
      <c r="J5411" s="8" t="s">
        <v>3017</v>
      </c>
    </row>
    <row collapsed="false" customFormat="false" customHeight="false" hidden="false" ht="22.5" outlineLevel="0" r="5412">
      <c r="A5412" s="8" t="s">
        <v>95</v>
      </c>
      <c r="B5412" s="9" t="n">
        <v>7358</v>
      </c>
      <c r="C5412" s="15" t="s">
        <v>26</v>
      </c>
      <c r="D5412" s="25" t="n">
        <v>41883</v>
      </c>
      <c r="E5412" s="20" t="s">
        <v>3016</v>
      </c>
      <c r="F5412" s="12" t="s">
        <v>18</v>
      </c>
      <c r="G5412" s="12" t="n">
        <v>1</v>
      </c>
      <c r="H5412" s="21" t="n">
        <v>371.25</v>
      </c>
      <c r="I5412" s="13" t="n">
        <v>371.25</v>
      </c>
      <c r="J5412" s="8" t="s">
        <v>3017</v>
      </c>
    </row>
    <row collapsed="false" customFormat="false" customHeight="false" hidden="false" ht="22.5" outlineLevel="0" r="5413">
      <c r="A5413" s="8" t="s">
        <v>95</v>
      </c>
      <c r="B5413" s="9" t="n">
        <v>7359</v>
      </c>
      <c r="C5413" s="15" t="s">
        <v>1300</v>
      </c>
      <c r="D5413" s="25" t="n">
        <v>41883</v>
      </c>
      <c r="E5413" s="20" t="s">
        <v>3016</v>
      </c>
      <c r="F5413" s="12" t="s">
        <v>18</v>
      </c>
      <c r="G5413" s="12" t="n">
        <v>1</v>
      </c>
      <c r="H5413" s="21" t="n">
        <v>371.25</v>
      </c>
      <c r="I5413" s="13" t="n">
        <v>371.25</v>
      </c>
      <c r="J5413" s="8" t="s">
        <v>3017</v>
      </c>
    </row>
    <row collapsed="false" customFormat="false" customHeight="false" hidden="false" ht="22.5" outlineLevel="0" r="5414">
      <c r="A5414" s="8" t="s">
        <v>95</v>
      </c>
      <c r="B5414" s="9" t="n">
        <v>7350</v>
      </c>
      <c r="C5414" s="8" t="s">
        <v>32</v>
      </c>
      <c r="D5414" s="25" t="n">
        <v>41883</v>
      </c>
      <c r="E5414" s="20" t="s">
        <v>3018</v>
      </c>
      <c r="F5414" s="12" t="s">
        <v>18</v>
      </c>
      <c r="G5414" s="12" t="n">
        <v>1</v>
      </c>
      <c r="H5414" s="21" t="n">
        <v>1855.35</v>
      </c>
      <c r="I5414" s="13" t="n">
        <v>1855.35</v>
      </c>
      <c r="J5414" s="8" t="s">
        <v>3017</v>
      </c>
    </row>
    <row collapsed="false" customFormat="false" customHeight="false" hidden="false" ht="22.5" outlineLevel="0" r="5415">
      <c r="A5415" s="8" t="s">
        <v>95</v>
      </c>
      <c r="B5415" s="9" t="n">
        <v>7351</v>
      </c>
      <c r="C5415" s="8" t="s">
        <v>32</v>
      </c>
      <c r="D5415" s="25" t="n">
        <v>41883</v>
      </c>
      <c r="E5415" s="20" t="s">
        <v>3018</v>
      </c>
      <c r="F5415" s="12" t="s">
        <v>18</v>
      </c>
      <c r="G5415" s="12" t="n">
        <v>1</v>
      </c>
      <c r="H5415" s="21" t="n">
        <v>1855.35</v>
      </c>
      <c r="I5415" s="13" t="n">
        <v>1855.35</v>
      </c>
      <c r="J5415" s="8" t="s">
        <v>3017</v>
      </c>
    </row>
    <row collapsed="false" customFormat="false" customHeight="false" hidden="false" ht="22.5" outlineLevel="0" r="5416">
      <c r="A5416" s="8" t="s">
        <v>95</v>
      </c>
      <c r="B5416" s="9" t="n">
        <v>7352</v>
      </c>
      <c r="C5416" s="8" t="s">
        <v>32</v>
      </c>
      <c r="D5416" s="25" t="n">
        <v>41883</v>
      </c>
      <c r="E5416" s="20" t="s">
        <v>3019</v>
      </c>
      <c r="F5416" s="12" t="s">
        <v>18</v>
      </c>
      <c r="G5416" s="12" t="n">
        <v>1</v>
      </c>
      <c r="H5416" s="21" t="n">
        <v>1855.35</v>
      </c>
      <c r="I5416" s="13" t="n">
        <v>1855.35</v>
      </c>
      <c r="J5416" s="8" t="s">
        <v>3017</v>
      </c>
    </row>
    <row collapsed="false" customFormat="false" customHeight="false" hidden="false" ht="22.5" outlineLevel="0" r="5417">
      <c r="A5417" s="8" t="s">
        <v>95</v>
      </c>
      <c r="B5417" s="9" t="n">
        <v>7353</v>
      </c>
      <c r="C5417" s="8" t="s">
        <v>32</v>
      </c>
      <c r="D5417" s="25" t="n">
        <v>41883</v>
      </c>
      <c r="E5417" s="20" t="s">
        <v>3019</v>
      </c>
      <c r="F5417" s="12" t="s">
        <v>18</v>
      </c>
      <c r="G5417" s="12" t="n">
        <v>1</v>
      </c>
      <c r="H5417" s="21" t="n">
        <v>1855.35</v>
      </c>
      <c r="I5417" s="13" t="n">
        <v>1855.35</v>
      </c>
      <c r="J5417" s="8" t="s">
        <v>3017</v>
      </c>
    </row>
    <row collapsed="false" customFormat="false" customHeight="false" hidden="false" ht="22.5" outlineLevel="0" r="5418">
      <c r="A5418" s="8" t="s">
        <v>95</v>
      </c>
      <c r="B5418" s="9" t="n">
        <v>7354</v>
      </c>
      <c r="C5418" s="8" t="s">
        <v>32</v>
      </c>
      <c r="D5418" s="25" t="n">
        <v>41883</v>
      </c>
      <c r="E5418" s="20" t="s">
        <v>3019</v>
      </c>
      <c r="F5418" s="12" t="s">
        <v>18</v>
      </c>
      <c r="G5418" s="12" t="n">
        <v>1</v>
      </c>
      <c r="H5418" s="21" t="n">
        <v>1855.35</v>
      </c>
      <c r="I5418" s="13" t="n">
        <v>1855.35</v>
      </c>
      <c r="J5418" s="8" t="s">
        <v>3017</v>
      </c>
    </row>
    <row collapsed="false" customFormat="false" customHeight="false" hidden="false" ht="22.5" outlineLevel="0" r="5419">
      <c r="A5419" s="8" t="s">
        <v>95</v>
      </c>
      <c r="B5419" s="9" t="n">
        <v>7355</v>
      </c>
      <c r="C5419" s="8" t="s">
        <v>32</v>
      </c>
      <c r="D5419" s="25" t="n">
        <v>41883</v>
      </c>
      <c r="E5419" s="20" t="s">
        <v>3020</v>
      </c>
      <c r="F5419" s="12" t="s">
        <v>18</v>
      </c>
      <c r="G5419" s="12" t="n">
        <v>1</v>
      </c>
      <c r="H5419" s="21" t="n">
        <v>371.99</v>
      </c>
      <c r="I5419" s="13" t="n">
        <v>371.99</v>
      </c>
      <c r="J5419" s="8" t="s">
        <v>3017</v>
      </c>
    </row>
    <row collapsed="false" customFormat="false" customHeight="false" hidden="false" ht="22.5" outlineLevel="0" r="5420">
      <c r="A5420" s="8" t="s">
        <v>95</v>
      </c>
      <c r="B5420" s="9" t="n">
        <v>7356</v>
      </c>
      <c r="C5420" s="8" t="s">
        <v>32</v>
      </c>
      <c r="D5420" s="25" t="n">
        <v>41883</v>
      </c>
      <c r="E5420" s="20" t="s">
        <v>3020</v>
      </c>
      <c r="F5420" s="12" t="s">
        <v>18</v>
      </c>
      <c r="G5420" s="12" t="n">
        <v>1</v>
      </c>
      <c r="H5420" s="21" t="n">
        <v>371.99</v>
      </c>
      <c r="I5420" s="13" t="n">
        <v>371.99</v>
      </c>
      <c r="J5420" s="8" t="s">
        <v>3017</v>
      </c>
    </row>
    <row collapsed="false" customFormat="false" customHeight="false" hidden="false" ht="22.5" outlineLevel="0" r="5421">
      <c r="A5421" s="8" t="s">
        <v>50</v>
      </c>
      <c r="B5421" s="9" t="n">
        <v>7367</v>
      </c>
      <c r="C5421" s="15" t="s">
        <v>207</v>
      </c>
      <c r="D5421" s="25" t="n">
        <v>41913</v>
      </c>
      <c r="E5421" s="20" t="s">
        <v>3021</v>
      </c>
      <c r="F5421" s="12" t="s">
        <v>18</v>
      </c>
      <c r="G5421" s="12" t="n">
        <v>1</v>
      </c>
      <c r="H5421" s="21" t="n">
        <v>74.9</v>
      </c>
      <c r="I5421" s="13" t="n">
        <v>74.9</v>
      </c>
      <c r="J5421" s="8" t="s">
        <v>3022</v>
      </c>
    </row>
    <row collapsed="false" customFormat="false" customHeight="false" hidden="false" ht="22.5" outlineLevel="0" r="5422">
      <c r="A5422" s="8" t="s">
        <v>15</v>
      </c>
      <c r="B5422" s="9" t="n">
        <v>7380</v>
      </c>
      <c r="C5422" s="15" t="s">
        <v>207</v>
      </c>
      <c r="D5422" s="25" t="n">
        <v>41913</v>
      </c>
      <c r="E5422" s="20" t="s">
        <v>3023</v>
      </c>
      <c r="F5422" s="12" t="s">
        <v>18</v>
      </c>
      <c r="G5422" s="12" t="n">
        <v>1</v>
      </c>
      <c r="H5422" s="21" t="n">
        <v>2542.3</v>
      </c>
      <c r="I5422" s="13" t="n">
        <v>2542.3</v>
      </c>
      <c r="J5422" s="8" t="s">
        <v>3022</v>
      </c>
    </row>
    <row collapsed="false" customFormat="false" customHeight="false" hidden="false" ht="22.5" outlineLevel="0" r="5423">
      <c r="A5423" s="8" t="s">
        <v>15</v>
      </c>
      <c r="B5423" s="9" t="n">
        <v>7381</v>
      </c>
      <c r="C5423" s="15" t="s">
        <v>207</v>
      </c>
      <c r="D5423" s="25" t="n">
        <v>41913</v>
      </c>
      <c r="E5423" s="20" t="s">
        <v>3024</v>
      </c>
      <c r="F5423" s="12" t="s">
        <v>18</v>
      </c>
      <c r="G5423" s="12" t="n">
        <v>1</v>
      </c>
      <c r="H5423" s="21" t="n">
        <v>3202</v>
      </c>
      <c r="I5423" s="13" t="n">
        <v>3202</v>
      </c>
      <c r="J5423" s="8" t="s">
        <v>3022</v>
      </c>
    </row>
    <row collapsed="false" customFormat="false" customHeight="false" hidden="false" ht="22.5" outlineLevel="0" r="5424">
      <c r="A5424" s="8" t="s">
        <v>15</v>
      </c>
      <c r="B5424" s="9" t="n">
        <v>7382</v>
      </c>
      <c r="C5424" s="15" t="s">
        <v>207</v>
      </c>
      <c r="D5424" s="25" t="n">
        <v>41913</v>
      </c>
      <c r="E5424" s="20" t="s">
        <v>3025</v>
      </c>
      <c r="F5424" s="12" t="s">
        <v>18</v>
      </c>
      <c r="G5424" s="12" t="n">
        <v>1</v>
      </c>
      <c r="H5424" s="21" t="n">
        <v>760.75</v>
      </c>
      <c r="I5424" s="13" t="n">
        <v>760.75</v>
      </c>
      <c r="J5424" s="8" t="s">
        <v>3022</v>
      </c>
    </row>
    <row collapsed="false" customFormat="false" customHeight="false" hidden="false" ht="22.5" outlineLevel="0" r="5425">
      <c r="A5425" s="8" t="s">
        <v>15</v>
      </c>
      <c r="B5425" s="9" t="n">
        <v>7383</v>
      </c>
      <c r="C5425" s="15" t="s">
        <v>207</v>
      </c>
      <c r="D5425" s="25" t="n">
        <v>41913</v>
      </c>
      <c r="E5425" s="20" t="s">
        <v>3026</v>
      </c>
      <c r="F5425" s="12" t="s">
        <v>18</v>
      </c>
      <c r="G5425" s="12" t="n">
        <v>1</v>
      </c>
      <c r="H5425" s="21" t="n">
        <v>1346</v>
      </c>
      <c r="I5425" s="13" t="n">
        <v>1346</v>
      </c>
      <c r="J5425" s="8" t="s">
        <v>3022</v>
      </c>
    </row>
    <row collapsed="false" customFormat="false" customHeight="false" hidden="false" ht="22.5" outlineLevel="0" r="5426">
      <c r="A5426" s="8" t="s">
        <v>15</v>
      </c>
      <c r="B5426" s="9" t="n">
        <v>7384</v>
      </c>
      <c r="C5426" s="15" t="s">
        <v>207</v>
      </c>
      <c r="D5426" s="25" t="n">
        <v>41913</v>
      </c>
      <c r="E5426" s="20" t="s">
        <v>3027</v>
      </c>
      <c r="F5426" s="12" t="s">
        <v>18</v>
      </c>
      <c r="G5426" s="12" t="n">
        <v>1</v>
      </c>
      <c r="H5426" s="21" t="n">
        <v>1464</v>
      </c>
      <c r="I5426" s="13" t="n">
        <v>1464</v>
      </c>
      <c r="J5426" s="8" t="s">
        <v>3022</v>
      </c>
    </row>
    <row collapsed="false" customFormat="false" customHeight="false" hidden="false" ht="22.5" outlineLevel="0" r="5427">
      <c r="A5427" s="8" t="s">
        <v>50</v>
      </c>
      <c r="B5427" s="9" t="n">
        <v>7385</v>
      </c>
      <c r="C5427" s="15" t="s">
        <v>207</v>
      </c>
      <c r="D5427" s="25" t="n">
        <v>41913</v>
      </c>
      <c r="E5427" s="20" t="s">
        <v>3028</v>
      </c>
      <c r="F5427" s="12" t="s">
        <v>18</v>
      </c>
      <c r="G5427" s="12" t="n">
        <v>1</v>
      </c>
      <c r="H5427" s="21" t="n">
        <v>299</v>
      </c>
      <c r="I5427" s="13" t="n">
        <v>299</v>
      </c>
      <c r="J5427" s="8" t="s">
        <v>3022</v>
      </c>
    </row>
    <row collapsed="false" customFormat="false" customHeight="false" hidden="false" ht="33.75" outlineLevel="0" r="5428">
      <c r="A5428" s="8" t="s">
        <v>70</v>
      </c>
      <c r="B5428" s="9" t="n">
        <v>7387</v>
      </c>
      <c r="C5428" s="15" t="s">
        <v>1461</v>
      </c>
      <c r="D5428" s="25" t="n">
        <v>41913</v>
      </c>
      <c r="E5428" s="20" t="s">
        <v>3029</v>
      </c>
      <c r="F5428" s="12" t="s">
        <v>18</v>
      </c>
      <c r="G5428" s="12" t="n">
        <v>1</v>
      </c>
      <c r="H5428" s="21" t="n">
        <v>209</v>
      </c>
      <c r="I5428" s="13" t="n">
        <v>209</v>
      </c>
      <c r="J5428" s="8" t="s">
        <v>3030</v>
      </c>
    </row>
    <row collapsed="false" customFormat="false" customHeight="false" hidden="false" ht="33.75" outlineLevel="0" r="5429">
      <c r="A5429" s="8" t="s">
        <v>70</v>
      </c>
      <c r="B5429" s="9" t="n">
        <v>7388</v>
      </c>
      <c r="C5429" s="15" t="s">
        <v>1461</v>
      </c>
      <c r="D5429" s="25" t="n">
        <v>41913</v>
      </c>
      <c r="E5429" s="20" t="s">
        <v>3029</v>
      </c>
      <c r="F5429" s="12" t="s">
        <v>18</v>
      </c>
      <c r="G5429" s="12" t="n">
        <v>1</v>
      </c>
      <c r="H5429" s="21" t="n">
        <v>209</v>
      </c>
      <c r="I5429" s="13" t="n">
        <v>209</v>
      </c>
      <c r="J5429" s="8" t="s">
        <v>3030</v>
      </c>
    </row>
    <row collapsed="false" customFormat="false" customHeight="false" hidden="false" ht="33.75" outlineLevel="0" r="5430">
      <c r="A5430" s="8" t="s">
        <v>70</v>
      </c>
      <c r="B5430" s="9" t="n">
        <v>7389</v>
      </c>
      <c r="C5430" s="15" t="s">
        <v>1461</v>
      </c>
      <c r="D5430" s="25" t="n">
        <v>41913</v>
      </c>
      <c r="E5430" s="20" t="s">
        <v>3029</v>
      </c>
      <c r="F5430" s="12" t="s">
        <v>18</v>
      </c>
      <c r="G5430" s="12" t="n">
        <v>1</v>
      </c>
      <c r="H5430" s="21" t="n">
        <v>209</v>
      </c>
      <c r="I5430" s="13" t="n">
        <v>209</v>
      </c>
      <c r="J5430" s="8" t="s">
        <v>3030</v>
      </c>
    </row>
    <row collapsed="false" customFormat="false" customHeight="false" hidden="false" ht="33.75" outlineLevel="0" r="5431">
      <c r="A5431" s="8" t="s">
        <v>70</v>
      </c>
      <c r="B5431" s="9" t="n">
        <v>7390</v>
      </c>
      <c r="C5431" s="15" t="s">
        <v>1461</v>
      </c>
      <c r="D5431" s="25" t="n">
        <v>41913</v>
      </c>
      <c r="E5431" s="20" t="s">
        <v>3029</v>
      </c>
      <c r="F5431" s="12" t="s">
        <v>18</v>
      </c>
      <c r="G5431" s="12" t="n">
        <v>1</v>
      </c>
      <c r="H5431" s="21" t="n">
        <v>209</v>
      </c>
      <c r="I5431" s="13" t="n">
        <v>209</v>
      </c>
      <c r="J5431" s="8" t="s">
        <v>3030</v>
      </c>
    </row>
    <row collapsed="false" customFormat="false" customHeight="false" hidden="false" ht="33.75" outlineLevel="0" r="5432">
      <c r="A5432" s="8" t="s">
        <v>70</v>
      </c>
      <c r="B5432" s="9" t="n">
        <v>7396</v>
      </c>
      <c r="C5432" s="15" t="s">
        <v>1461</v>
      </c>
      <c r="D5432" s="25" t="n">
        <v>41913</v>
      </c>
      <c r="E5432" s="20" t="s">
        <v>3031</v>
      </c>
      <c r="F5432" s="12" t="s">
        <v>18</v>
      </c>
      <c r="G5432" s="12" t="n">
        <v>1</v>
      </c>
      <c r="H5432" s="21" t="n">
        <v>1800</v>
      </c>
      <c r="I5432" s="13" t="n">
        <v>1800</v>
      </c>
      <c r="J5432" s="8" t="s">
        <v>3032</v>
      </c>
    </row>
    <row collapsed="false" customFormat="false" customHeight="false" hidden="false" ht="33.75" outlineLevel="0" r="5433">
      <c r="A5433" s="8" t="s">
        <v>70</v>
      </c>
      <c r="B5433" s="9" t="n">
        <v>7397</v>
      </c>
      <c r="C5433" s="15" t="s">
        <v>1461</v>
      </c>
      <c r="D5433" s="25" t="n">
        <v>41913</v>
      </c>
      <c r="E5433" s="20" t="s">
        <v>3031</v>
      </c>
      <c r="F5433" s="12" t="s">
        <v>18</v>
      </c>
      <c r="G5433" s="12" t="n">
        <v>1</v>
      </c>
      <c r="H5433" s="21" t="n">
        <v>1800</v>
      </c>
      <c r="I5433" s="13" t="n">
        <v>1800</v>
      </c>
      <c r="J5433" s="8" t="s">
        <v>3032</v>
      </c>
    </row>
    <row collapsed="false" customFormat="false" customHeight="false" hidden="false" ht="33.75" outlineLevel="0" r="5434">
      <c r="A5434" s="8" t="s">
        <v>70</v>
      </c>
      <c r="B5434" s="9" t="n">
        <v>7398</v>
      </c>
      <c r="C5434" s="15" t="s">
        <v>1461</v>
      </c>
      <c r="D5434" s="25" t="n">
        <v>41913</v>
      </c>
      <c r="E5434" s="20" t="s">
        <v>3033</v>
      </c>
      <c r="F5434" s="12" t="s">
        <v>18</v>
      </c>
      <c r="G5434" s="12" t="n">
        <v>1</v>
      </c>
      <c r="H5434" s="21" t="n">
        <v>3980</v>
      </c>
      <c r="I5434" s="13" t="n">
        <v>3980</v>
      </c>
      <c r="J5434" s="8" t="s">
        <v>3032</v>
      </c>
    </row>
    <row collapsed="false" customFormat="false" customHeight="false" hidden="false" ht="33.75" outlineLevel="0" r="5435">
      <c r="A5435" s="8" t="s">
        <v>70</v>
      </c>
      <c r="B5435" s="9" t="n">
        <v>7399</v>
      </c>
      <c r="C5435" s="15" t="s">
        <v>1461</v>
      </c>
      <c r="D5435" s="25" t="n">
        <v>41913</v>
      </c>
      <c r="E5435" s="20" t="s">
        <v>3034</v>
      </c>
      <c r="F5435" s="12" t="s">
        <v>18</v>
      </c>
      <c r="G5435" s="12" t="n">
        <v>1</v>
      </c>
      <c r="H5435" s="21" t="n">
        <v>4600</v>
      </c>
      <c r="I5435" s="13" t="n">
        <v>4600</v>
      </c>
      <c r="J5435" s="8" t="s">
        <v>3032</v>
      </c>
    </row>
    <row collapsed="false" customFormat="false" customHeight="false" hidden="false" ht="33.75" outlineLevel="0" r="5436">
      <c r="A5436" s="8" t="s">
        <v>70</v>
      </c>
      <c r="B5436" s="9" t="n">
        <v>7400</v>
      </c>
      <c r="C5436" s="15" t="s">
        <v>1461</v>
      </c>
      <c r="D5436" s="25" t="n">
        <v>41913</v>
      </c>
      <c r="E5436" s="20" t="s">
        <v>3035</v>
      </c>
      <c r="F5436" s="12" t="s">
        <v>18</v>
      </c>
      <c r="G5436" s="12" t="n">
        <v>1</v>
      </c>
      <c r="H5436" s="21" t="n">
        <v>2900</v>
      </c>
      <c r="I5436" s="13" t="n">
        <v>2900</v>
      </c>
      <c r="J5436" s="8" t="s">
        <v>3032</v>
      </c>
    </row>
    <row collapsed="false" customFormat="false" customHeight="true" hidden="false" ht="33.75" outlineLevel="0" r="5437">
      <c r="A5437" s="8" t="s">
        <v>15</v>
      </c>
      <c r="B5437" s="9" t="n">
        <v>7391</v>
      </c>
      <c r="C5437" s="15" t="s">
        <v>1461</v>
      </c>
      <c r="D5437" s="25" t="n">
        <v>41913</v>
      </c>
      <c r="E5437" s="20" t="s">
        <v>3036</v>
      </c>
      <c r="F5437" s="12" t="s">
        <v>18</v>
      </c>
      <c r="G5437" s="12" t="n">
        <v>1</v>
      </c>
      <c r="H5437" s="21" t="n">
        <v>6100</v>
      </c>
      <c r="I5437" s="13" t="n">
        <v>6100</v>
      </c>
      <c r="J5437" s="8" t="s">
        <v>3037</v>
      </c>
    </row>
    <row collapsed="false" customFormat="false" customHeight="true" hidden="false" ht="33.75" outlineLevel="0" r="5438">
      <c r="A5438" s="8" t="s">
        <v>127</v>
      </c>
      <c r="B5438" s="9" t="n">
        <v>7392</v>
      </c>
      <c r="C5438" s="15" t="s">
        <v>1461</v>
      </c>
      <c r="D5438" s="25" t="n">
        <v>41913</v>
      </c>
      <c r="E5438" s="20" t="s">
        <v>3038</v>
      </c>
      <c r="F5438" s="12" t="s">
        <v>18</v>
      </c>
      <c r="G5438" s="12" t="n">
        <v>1</v>
      </c>
      <c r="H5438" s="21" t="n">
        <v>844</v>
      </c>
      <c r="I5438" s="13" t="n">
        <v>844</v>
      </c>
      <c r="J5438" s="8" t="s">
        <v>3037</v>
      </c>
    </row>
    <row collapsed="false" customFormat="false" customHeight="true" hidden="false" ht="33.75" outlineLevel="0" r="5439">
      <c r="A5439" s="8" t="s">
        <v>15</v>
      </c>
      <c r="B5439" s="9" t="n">
        <v>7393</v>
      </c>
      <c r="C5439" s="15" t="s">
        <v>1461</v>
      </c>
      <c r="D5439" s="25" t="n">
        <v>41913</v>
      </c>
      <c r="E5439" s="20" t="s">
        <v>3039</v>
      </c>
      <c r="F5439" s="12" t="s">
        <v>18</v>
      </c>
      <c r="G5439" s="12" t="n">
        <v>1</v>
      </c>
      <c r="H5439" s="21" t="n">
        <v>2495</v>
      </c>
      <c r="I5439" s="13" t="n">
        <v>2495</v>
      </c>
      <c r="J5439" s="8" t="s">
        <v>3037</v>
      </c>
    </row>
    <row collapsed="false" customFormat="false" customHeight="true" hidden="false" ht="33.75" outlineLevel="0" r="5440">
      <c r="A5440" s="8" t="s">
        <v>15</v>
      </c>
      <c r="B5440" s="9" t="n">
        <v>7394</v>
      </c>
      <c r="C5440" s="15" t="s">
        <v>1461</v>
      </c>
      <c r="D5440" s="25" t="n">
        <v>41913</v>
      </c>
      <c r="E5440" s="20" t="s">
        <v>3040</v>
      </c>
      <c r="F5440" s="12" t="s">
        <v>18</v>
      </c>
      <c r="G5440" s="12" t="n">
        <v>1</v>
      </c>
      <c r="H5440" s="21" t="n">
        <v>897</v>
      </c>
      <c r="I5440" s="13" t="n">
        <v>897</v>
      </c>
      <c r="J5440" s="8" t="s">
        <v>3037</v>
      </c>
    </row>
    <row collapsed="false" customFormat="false" customHeight="true" hidden="false" ht="33.75" outlineLevel="0" r="5441">
      <c r="A5441" s="8" t="s">
        <v>15</v>
      </c>
      <c r="B5441" s="9" t="n">
        <v>7395</v>
      </c>
      <c r="C5441" s="15" t="s">
        <v>1461</v>
      </c>
      <c r="D5441" s="25" t="n">
        <v>41913</v>
      </c>
      <c r="E5441" s="20" t="s">
        <v>3041</v>
      </c>
      <c r="F5441" s="12" t="s">
        <v>18</v>
      </c>
      <c r="G5441" s="12" t="n">
        <v>1</v>
      </c>
      <c r="H5441" s="21" t="n">
        <v>427</v>
      </c>
      <c r="I5441" s="13" t="n">
        <v>427</v>
      </c>
      <c r="J5441" s="8" t="s">
        <v>3037</v>
      </c>
    </row>
    <row collapsed="false" customFormat="false" customHeight="true" hidden="false" ht="33.75" outlineLevel="0" r="5442">
      <c r="A5442" s="8" t="s">
        <v>50</v>
      </c>
      <c r="B5442" s="9" t="n">
        <v>7419</v>
      </c>
      <c r="C5442" s="15" t="s">
        <v>1461</v>
      </c>
      <c r="D5442" s="25" t="n">
        <v>41944</v>
      </c>
      <c r="E5442" s="20" t="s">
        <v>3042</v>
      </c>
      <c r="F5442" s="12" t="s">
        <v>18</v>
      </c>
      <c r="G5442" s="12" t="n">
        <v>1</v>
      </c>
      <c r="H5442" s="21" t="n">
        <v>759</v>
      </c>
      <c r="I5442" s="13" t="n">
        <v>759</v>
      </c>
      <c r="J5442" s="8" t="s">
        <v>3030</v>
      </c>
    </row>
    <row collapsed="false" customFormat="false" customHeight="true" hidden="false" ht="45.75" outlineLevel="0" r="5443">
      <c r="A5443" s="8" t="s">
        <v>50</v>
      </c>
      <c r="B5443" s="9" t="n">
        <v>6713</v>
      </c>
      <c r="C5443" s="15" t="s">
        <v>84</v>
      </c>
      <c r="D5443" s="25" t="n">
        <v>41944</v>
      </c>
      <c r="E5443" s="20" t="s">
        <v>3043</v>
      </c>
      <c r="F5443" s="12" t="s">
        <v>18</v>
      </c>
      <c r="G5443" s="12" t="n">
        <v>1</v>
      </c>
      <c r="H5443" s="21" t="n">
        <v>2161</v>
      </c>
      <c r="I5443" s="13" t="n">
        <v>2161</v>
      </c>
      <c r="J5443" s="8" t="s">
        <v>3044</v>
      </c>
    </row>
    <row collapsed="false" customFormat="false" customHeight="true" hidden="false" ht="33.75" outlineLevel="0" r="5444">
      <c r="A5444" s="8" t="s">
        <v>50</v>
      </c>
      <c r="B5444" s="9" t="n">
        <v>6714</v>
      </c>
      <c r="C5444" s="15" t="s">
        <v>84</v>
      </c>
      <c r="D5444" s="25" t="n">
        <v>41944</v>
      </c>
      <c r="E5444" s="20" t="s">
        <v>3045</v>
      </c>
      <c r="F5444" s="12" t="s">
        <v>18</v>
      </c>
      <c r="G5444" s="12" t="n">
        <v>1</v>
      </c>
      <c r="H5444" s="21" t="n">
        <v>290</v>
      </c>
      <c r="I5444" s="13" t="n">
        <v>290</v>
      </c>
      <c r="J5444" s="8" t="s">
        <v>3044</v>
      </c>
    </row>
    <row collapsed="false" customFormat="false" customHeight="true" hidden="false" ht="33.75" outlineLevel="0" r="5445">
      <c r="A5445" s="8" t="s">
        <v>70</v>
      </c>
      <c r="B5445" s="9" t="n">
        <v>6715</v>
      </c>
      <c r="C5445" s="15" t="s">
        <v>84</v>
      </c>
      <c r="D5445" s="25" t="n">
        <v>41944</v>
      </c>
      <c r="E5445" s="20" t="s">
        <v>3046</v>
      </c>
      <c r="F5445" s="12" t="s">
        <v>18</v>
      </c>
      <c r="G5445" s="12" t="n">
        <v>1</v>
      </c>
      <c r="H5445" s="21" t="n">
        <v>520</v>
      </c>
      <c r="I5445" s="13" t="n">
        <v>520</v>
      </c>
      <c r="J5445" s="8" t="s">
        <v>3044</v>
      </c>
    </row>
    <row collapsed="false" customFormat="false" customHeight="true" hidden="false" ht="33.75" outlineLevel="0" r="5446">
      <c r="A5446" s="8" t="s">
        <v>70</v>
      </c>
      <c r="B5446" s="9" t="n">
        <v>6716</v>
      </c>
      <c r="C5446" s="15" t="s">
        <v>84</v>
      </c>
      <c r="D5446" s="25" t="n">
        <v>41944</v>
      </c>
      <c r="E5446" s="20" t="s">
        <v>3047</v>
      </c>
      <c r="F5446" s="12" t="s">
        <v>18</v>
      </c>
      <c r="G5446" s="12" t="n">
        <v>1</v>
      </c>
      <c r="H5446" s="21" t="n">
        <v>229</v>
      </c>
      <c r="I5446" s="13" t="n">
        <v>229</v>
      </c>
      <c r="J5446" s="8" t="s">
        <v>3044</v>
      </c>
    </row>
    <row collapsed="false" customFormat="false" customHeight="true" hidden="false" ht="33.75" outlineLevel="0" r="5447">
      <c r="A5447" s="8" t="s">
        <v>70</v>
      </c>
      <c r="B5447" s="9" t="n">
        <v>6717</v>
      </c>
      <c r="C5447" s="15" t="s">
        <v>84</v>
      </c>
      <c r="D5447" s="25" t="n">
        <v>41944</v>
      </c>
      <c r="E5447" s="20" t="s">
        <v>3048</v>
      </c>
      <c r="F5447" s="12" t="s">
        <v>18</v>
      </c>
      <c r="G5447" s="12" t="n">
        <v>1</v>
      </c>
      <c r="H5447" s="21" t="n">
        <v>409</v>
      </c>
      <c r="I5447" s="13" t="n">
        <v>409</v>
      </c>
      <c r="J5447" s="8" t="s">
        <v>3044</v>
      </c>
    </row>
    <row collapsed="false" customFormat="false" customHeight="true" hidden="false" ht="33.75" outlineLevel="0" r="5448">
      <c r="A5448" s="8" t="s">
        <v>70</v>
      </c>
      <c r="B5448" s="9" t="n">
        <v>6718</v>
      </c>
      <c r="C5448" s="15" t="s">
        <v>84</v>
      </c>
      <c r="D5448" s="25" t="n">
        <v>41944</v>
      </c>
      <c r="E5448" s="20" t="s">
        <v>3049</v>
      </c>
      <c r="F5448" s="12" t="s">
        <v>18</v>
      </c>
      <c r="G5448" s="12" t="n">
        <v>1</v>
      </c>
      <c r="H5448" s="21" t="n">
        <v>129</v>
      </c>
      <c r="I5448" s="13" t="n">
        <v>129</v>
      </c>
      <c r="J5448" s="8" t="s">
        <v>3044</v>
      </c>
    </row>
    <row collapsed="false" customFormat="false" customHeight="true" hidden="false" ht="33.75" outlineLevel="0" r="5449">
      <c r="A5449" s="8" t="s">
        <v>70</v>
      </c>
      <c r="B5449" s="9" t="n">
        <v>6719</v>
      </c>
      <c r="C5449" s="15" t="s">
        <v>84</v>
      </c>
      <c r="D5449" s="25" t="n">
        <v>41944</v>
      </c>
      <c r="E5449" s="20" t="s">
        <v>3050</v>
      </c>
      <c r="F5449" s="12" t="s">
        <v>18</v>
      </c>
      <c r="G5449" s="12" t="n">
        <v>1</v>
      </c>
      <c r="H5449" s="21" t="n">
        <v>448</v>
      </c>
      <c r="I5449" s="13" t="n">
        <v>448</v>
      </c>
      <c r="J5449" s="8" t="s">
        <v>3044</v>
      </c>
    </row>
    <row collapsed="false" customFormat="false" customHeight="true" hidden="false" ht="33.75" outlineLevel="0" r="5450">
      <c r="A5450" s="8" t="s">
        <v>70</v>
      </c>
      <c r="B5450" s="9" t="n">
        <v>6720</v>
      </c>
      <c r="C5450" s="15" t="s">
        <v>84</v>
      </c>
      <c r="D5450" s="25" t="n">
        <v>41944</v>
      </c>
      <c r="E5450" s="20" t="s">
        <v>3051</v>
      </c>
      <c r="F5450" s="12" t="s">
        <v>18</v>
      </c>
      <c r="G5450" s="12" t="n">
        <v>1</v>
      </c>
      <c r="H5450" s="21" t="n">
        <v>89</v>
      </c>
      <c r="I5450" s="13" t="n">
        <v>89</v>
      </c>
      <c r="J5450" s="8" t="s">
        <v>3044</v>
      </c>
    </row>
    <row collapsed="false" customFormat="false" customHeight="true" hidden="false" ht="33.75" outlineLevel="0" r="5451">
      <c r="A5451" s="8" t="s">
        <v>70</v>
      </c>
      <c r="B5451" s="9" t="n">
        <v>6721</v>
      </c>
      <c r="C5451" s="15" t="s">
        <v>84</v>
      </c>
      <c r="D5451" s="25" t="n">
        <v>41944</v>
      </c>
      <c r="E5451" s="20" t="s">
        <v>3052</v>
      </c>
      <c r="F5451" s="12" t="s">
        <v>18</v>
      </c>
      <c r="G5451" s="12" t="n">
        <v>1</v>
      </c>
      <c r="H5451" s="21" t="n">
        <v>89</v>
      </c>
      <c r="I5451" s="13" t="n">
        <v>89</v>
      </c>
      <c r="J5451" s="8" t="s">
        <v>3044</v>
      </c>
    </row>
    <row collapsed="false" customFormat="false" customHeight="true" hidden="false" ht="33.75" outlineLevel="0" r="5452">
      <c r="A5452" s="8" t="s">
        <v>50</v>
      </c>
      <c r="B5452" s="9" t="n">
        <v>6722</v>
      </c>
      <c r="C5452" s="15" t="s">
        <v>726</v>
      </c>
      <c r="D5452" s="25" t="n">
        <v>41944</v>
      </c>
      <c r="E5452" s="20" t="s">
        <v>3053</v>
      </c>
      <c r="F5452" s="12" t="s">
        <v>18</v>
      </c>
      <c r="G5452" s="12" t="n">
        <v>1</v>
      </c>
      <c r="H5452" s="21" t="n">
        <v>1290</v>
      </c>
      <c r="I5452" s="13" t="n">
        <v>1290</v>
      </c>
      <c r="J5452" s="8" t="s">
        <v>3044</v>
      </c>
    </row>
    <row collapsed="false" customFormat="false" customHeight="true" hidden="false" ht="33.75" outlineLevel="0" r="5453">
      <c r="A5453" s="8" t="s">
        <v>50</v>
      </c>
      <c r="B5453" s="9" t="n">
        <v>6723</v>
      </c>
      <c r="C5453" s="15" t="s">
        <v>726</v>
      </c>
      <c r="D5453" s="25" t="n">
        <v>41944</v>
      </c>
      <c r="E5453" s="20" t="s">
        <v>3054</v>
      </c>
      <c r="F5453" s="12" t="s">
        <v>18</v>
      </c>
      <c r="G5453" s="12" t="n">
        <v>1</v>
      </c>
      <c r="H5453" s="21" t="n">
        <v>840</v>
      </c>
      <c r="I5453" s="13" t="n">
        <v>840</v>
      </c>
      <c r="J5453" s="8" t="s">
        <v>3044</v>
      </c>
    </row>
    <row collapsed="false" customFormat="false" customHeight="true" hidden="false" ht="33.75" outlineLevel="0" r="5454">
      <c r="A5454" s="8" t="s">
        <v>50</v>
      </c>
      <c r="B5454" s="9" t="n">
        <v>6724</v>
      </c>
      <c r="C5454" s="15" t="s">
        <v>726</v>
      </c>
      <c r="D5454" s="25" t="n">
        <v>41944</v>
      </c>
      <c r="E5454" s="20" t="s">
        <v>3055</v>
      </c>
      <c r="F5454" s="12" t="s">
        <v>18</v>
      </c>
      <c r="G5454" s="12" t="n">
        <v>1</v>
      </c>
      <c r="H5454" s="21" t="n">
        <v>265</v>
      </c>
      <c r="I5454" s="13" t="n">
        <v>265</v>
      </c>
      <c r="J5454" s="8" t="s">
        <v>3044</v>
      </c>
    </row>
    <row collapsed="false" customFormat="false" customHeight="true" hidden="false" ht="33.75" outlineLevel="0" r="5455">
      <c r="A5455" s="8" t="s">
        <v>15</v>
      </c>
      <c r="B5455" s="9" t="n">
        <v>6725</v>
      </c>
      <c r="C5455" s="15" t="s">
        <v>207</v>
      </c>
      <c r="D5455" s="25" t="n">
        <v>41944</v>
      </c>
      <c r="E5455" s="20" t="s">
        <v>3056</v>
      </c>
      <c r="F5455" s="12" t="s">
        <v>18</v>
      </c>
      <c r="G5455" s="12" t="n">
        <v>1</v>
      </c>
      <c r="H5455" s="21" t="n">
        <v>4515</v>
      </c>
      <c r="I5455" s="13" t="n">
        <v>4515</v>
      </c>
      <c r="J5455" s="8" t="s">
        <v>3044</v>
      </c>
    </row>
    <row collapsed="false" customFormat="false" customHeight="true" hidden="false" ht="33.75" outlineLevel="0" r="5456">
      <c r="A5456" s="8" t="s">
        <v>15</v>
      </c>
      <c r="B5456" s="9" t="n">
        <v>6726</v>
      </c>
      <c r="C5456" s="15" t="s">
        <v>207</v>
      </c>
      <c r="D5456" s="25" t="n">
        <v>41944</v>
      </c>
      <c r="E5456" s="20" t="s">
        <v>3057</v>
      </c>
      <c r="F5456" s="12" t="s">
        <v>18</v>
      </c>
      <c r="G5456" s="12" t="n">
        <v>1</v>
      </c>
      <c r="H5456" s="21" t="n">
        <v>798.5</v>
      </c>
      <c r="I5456" s="13" t="n">
        <v>798.5</v>
      </c>
      <c r="J5456" s="8" t="s">
        <v>3044</v>
      </c>
    </row>
    <row collapsed="false" customFormat="false" customHeight="true" hidden="false" ht="33.75" outlineLevel="0" r="5457">
      <c r="A5457" s="8" t="s">
        <v>15</v>
      </c>
      <c r="B5457" s="9" t="n">
        <v>6727</v>
      </c>
      <c r="C5457" s="15" t="s">
        <v>207</v>
      </c>
      <c r="D5457" s="25" t="n">
        <v>41944</v>
      </c>
      <c r="E5457" s="20" t="s">
        <v>3057</v>
      </c>
      <c r="F5457" s="12" t="s">
        <v>18</v>
      </c>
      <c r="G5457" s="12" t="n">
        <v>1</v>
      </c>
      <c r="H5457" s="21" t="n">
        <v>798.5</v>
      </c>
      <c r="I5457" s="13" t="n">
        <v>798.5</v>
      </c>
      <c r="J5457" s="8" t="s">
        <v>3044</v>
      </c>
    </row>
    <row collapsed="false" customFormat="false" customHeight="true" hidden="false" ht="33.75" outlineLevel="0" r="5458">
      <c r="A5458" s="8" t="s">
        <v>70</v>
      </c>
      <c r="B5458" s="9" t="n">
        <v>6728</v>
      </c>
      <c r="C5458" s="15" t="s">
        <v>726</v>
      </c>
      <c r="D5458" s="25" t="n">
        <v>41944</v>
      </c>
      <c r="E5458" s="20" t="s">
        <v>3058</v>
      </c>
      <c r="F5458" s="12" t="s">
        <v>18</v>
      </c>
      <c r="G5458" s="12" t="n">
        <v>1</v>
      </c>
      <c r="H5458" s="21" t="n">
        <v>416</v>
      </c>
      <c r="I5458" s="13" t="n">
        <v>416</v>
      </c>
      <c r="J5458" s="8" t="s">
        <v>3044</v>
      </c>
    </row>
    <row collapsed="false" customFormat="false" customHeight="true" hidden="false" ht="33.75" outlineLevel="0" r="5459">
      <c r="A5459" s="8" t="s">
        <v>70</v>
      </c>
      <c r="B5459" s="9" t="n">
        <v>6729</v>
      </c>
      <c r="C5459" s="15" t="s">
        <v>726</v>
      </c>
      <c r="D5459" s="25" t="n">
        <v>41944</v>
      </c>
      <c r="E5459" s="20" t="s">
        <v>3059</v>
      </c>
      <c r="F5459" s="12" t="s">
        <v>18</v>
      </c>
      <c r="G5459" s="12" t="n">
        <v>1</v>
      </c>
      <c r="H5459" s="21" t="n">
        <v>456.68</v>
      </c>
      <c r="I5459" s="13" t="n">
        <v>456.68</v>
      </c>
      <c r="J5459" s="8" t="s">
        <v>3044</v>
      </c>
    </row>
    <row collapsed="false" customFormat="false" customHeight="true" hidden="false" ht="33.75" outlineLevel="0" r="5460">
      <c r="A5460" s="8" t="s">
        <v>70</v>
      </c>
      <c r="B5460" s="9" t="n">
        <v>6730</v>
      </c>
      <c r="C5460" s="15" t="s">
        <v>726</v>
      </c>
      <c r="D5460" s="25" t="n">
        <v>41944</v>
      </c>
      <c r="E5460" s="20" t="s">
        <v>3060</v>
      </c>
      <c r="F5460" s="12" t="s">
        <v>18</v>
      </c>
      <c r="G5460" s="12" t="n">
        <v>1</v>
      </c>
      <c r="H5460" s="21" t="n">
        <v>232.92</v>
      </c>
      <c r="I5460" s="13" t="n">
        <v>232.92</v>
      </c>
      <c r="J5460" s="8" t="s">
        <v>3044</v>
      </c>
    </row>
    <row collapsed="false" customFormat="false" customHeight="true" hidden="false" ht="33.75" outlineLevel="0" r="5461">
      <c r="A5461" s="8" t="s">
        <v>70</v>
      </c>
      <c r="B5461" s="9" t="n">
        <v>6731</v>
      </c>
      <c r="C5461" s="15" t="s">
        <v>726</v>
      </c>
      <c r="D5461" s="25" t="n">
        <v>41944</v>
      </c>
      <c r="E5461" s="20" t="s">
        <v>3061</v>
      </c>
      <c r="F5461" s="12" t="s">
        <v>18</v>
      </c>
      <c r="G5461" s="12" t="n">
        <v>1</v>
      </c>
      <c r="H5461" s="21" t="n">
        <v>453.62</v>
      </c>
      <c r="I5461" s="13" t="n">
        <v>453.62</v>
      </c>
      <c r="J5461" s="8" t="s">
        <v>3044</v>
      </c>
    </row>
    <row collapsed="false" customFormat="false" customHeight="true" hidden="false" ht="33.75" outlineLevel="0" r="5462">
      <c r="A5462" s="8" t="s">
        <v>70</v>
      </c>
      <c r="B5462" s="9" t="n">
        <v>6732</v>
      </c>
      <c r="C5462" s="15" t="s">
        <v>726</v>
      </c>
      <c r="D5462" s="25" t="n">
        <v>41944</v>
      </c>
      <c r="E5462" s="20" t="s">
        <v>3062</v>
      </c>
      <c r="F5462" s="12" t="s">
        <v>18</v>
      </c>
      <c r="G5462" s="12" t="n">
        <v>1</v>
      </c>
      <c r="H5462" s="21" t="n">
        <v>149</v>
      </c>
      <c r="I5462" s="13" t="n">
        <v>149</v>
      </c>
      <c r="J5462" s="8" t="s">
        <v>3044</v>
      </c>
    </row>
    <row collapsed="false" customFormat="false" customHeight="true" hidden="false" ht="33.75" outlineLevel="0" r="5463">
      <c r="A5463" s="8" t="s">
        <v>70</v>
      </c>
      <c r="B5463" s="9" t="n">
        <v>6733</v>
      </c>
      <c r="C5463" s="15" t="s">
        <v>726</v>
      </c>
      <c r="D5463" s="25" t="n">
        <v>41944</v>
      </c>
      <c r="E5463" s="20" t="s">
        <v>3062</v>
      </c>
      <c r="F5463" s="12" t="s">
        <v>18</v>
      </c>
      <c r="G5463" s="12" t="n">
        <v>1</v>
      </c>
      <c r="H5463" s="21" t="n">
        <v>149.01</v>
      </c>
      <c r="I5463" s="13" t="n">
        <v>149.01</v>
      </c>
      <c r="J5463" s="8" t="s">
        <v>3044</v>
      </c>
    </row>
    <row collapsed="false" customFormat="false" customHeight="true" hidden="false" ht="33.75" outlineLevel="0" r="5464">
      <c r="A5464" s="8" t="s">
        <v>70</v>
      </c>
      <c r="B5464" s="9" t="n">
        <v>6734</v>
      </c>
      <c r="C5464" s="15" t="s">
        <v>726</v>
      </c>
      <c r="D5464" s="25" t="n">
        <v>41944</v>
      </c>
      <c r="E5464" s="20" t="s">
        <v>3063</v>
      </c>
      <c r="F5464" s="12" t="s">
        <v>18</v>
      </c>
      <c r="G5464" s="12" t="n">
        <v>1</v>
      </c>
      <c r="H5464" s="21" t="n">
        <v>222.77</v>
      </c>
      <c r="I5464" s="13" t="n">
        <v>222.77</v>
      </c>
      <c r="J5464" s="8" t="s">
        <v>3044</v>
      </c>
    </row>
    <row collapsed="false" customFormat="false" customHeight="true" hidden="false" ht="33.75" outlineLevel="0" r="5465">
      <c r="A5465" s="8" t="s">
        <v>15</v>
      </c>
      <c r="B5465" s="9" t="n">
        <v>7368</v>
      </c>
      <c r="C5465" s="8" t="s">
        <v>1439</v>
      </c>
      <c r="D5465" s="25" t="n">
        <v>41944</v>
      </c>
      <c r="E5465" s="20" t="s">
        <v>3064</v>
      </c>
      <c r="F5465" s="12" t="s">
        <v>18</v>
      </c>
      <c r="G5465" s="12" t="n">
        <v>1</v>
      </c>
      <c r="H5465" s="21" t="n">
        <v>47000</v>
      </c>
      <c r="I5465" s="13" t="n">
        <v>47000</v>
      </c>
      <c r="J5465" s="8" t="s">
        <v>3065</v>
      </c>
    </row>
    <row collapsed="false" customFormat="false" customHeight="true" hidden="false" ht="33.75" outlineLevel="0" r="5466">
      <c r="A5466" s="8" t="s">
        <v>15</v>
      </c>
      <c r="B5466" s="9" t="n">
        <v>7369</v>
      </c>
      <c r="C5466" s="8" t="s">
        <v>1439</v>
      </c>
      <c r="D5466" s="25" t="n">
        <v>41944</v>
      </c>
      <c r="E5466" s="20" t="s">
        <v>3066</v>
      </c>
      <c r="F5466" s="12" t="s">
        <v>18</v>
      </c>
      <c r="G5466" s="12" t="n">
        <v>1</v>
      </c>
      <c r="H5466" s="21" t="n">
        <v>859</v>
      </c>
      <c r="I5466" s="13" t="n">
        <v>859</v>
      </c>
      <c r="J5466" s="8" t="s">
        <v>3065</v>
      </c>
    </row>
    <row collapsed="false" customFormat="false" customHeight="true" hidden="false" ht="33.75" outlineLevel="0" r="5467">
      <c r="A5467" s="8" t="s">
        <v>70</v>
      </c>
      <c r="B5467" s="9" t="n">
        <v>7401</v>
      </c>
      <c r="C5467" s="8" t="s">
        <v>1439</v>
      </c>
      <c r="D5467" s="25" t="n">
        <v>41944</v>
      </c>
      <c r="E5467" s="20" t="s">
        <v>3067</v>
      </c>
      <c r="F5467" s="12" t="s">
        <v>18</v>
      </c>
      <c r="G5467" s="12" t="n">
        <v>1</v>
      </c>
      <c r="H5467" s="21" t="n">
        <v>689</v>
      </c>
      <c r="I5467" s="13" t="n">
        <v>689</v>
      </c>
      <c r="J5467" s="8" t="s">
        <v>3065</v>
      </c>
    </row>
    <row collapsed="false" customFormat="false" customHeight="true" hidden="false" ht="33.75" outlineLevel="0" r="5468">
      <c r="A5468" s="8" t="s">
        <v>70</v>
      </c>
      <c r="B5468" s="9" t="n">
        <v>7402</v>
      </c>
      <c r="C5468" s="8" t="s">
        <v>1439</v>
      </c>
      <c r="D5468" s="25" t="n">
        <v>41944</v>
      </c>
      <c r="E5468" s="20" t="s">
        <v>3067</v>
      </c>
      <c r="F5468" s="12" t="s">
        <v>18</v>
      </c>
      <c r="G5468" s="12" t="n">
        <v>1</v>
      </c>
      <c r="H5468" s="21" t="n">
        <v>689</v>
      </c>
      <c r="I5468" s="13" t="n">
        <v>689</v>
      </c>
      <c r="J5468" s="8" t="s">
        <v>3065</v>
      </c>
    </row>
    <row collapsed="false" customFormat="false" customHeight="true" hidden="false" ht="33.75" outlineLevel="0" r="5469">
      <c r="A5469" s="8" t="s">
        <v>15</v>
      </c>
      <c r="B5469" s="9" t="n">
        <v>7403</v>
      </c>
      <c r="C5469" s="8" t="s">
        <v>1439</v>
      </c>
      <c r="D5469" s="25" t="n">
        <v>41944</v>
      </c>
      <c r="E5469" s="20" t="s">
        <v>3068</v>
      </c>
      <c r="F5469" s="12" t="s">
        <v>18</v>
      </c>
      <c r="G5469" s="12" t="n">
        <v>1</v>
      </c>
      <c r="H5469" s="21" t="n">
        <v>2381</v>
      </c>
      <c r="I5469" s="13" t="n">
        <v>2381</v>
      </c>
      <c r="J5469" s="8" t="s">
        <v>3065</v>
      </c>
    </row>
    <row collapsed="false" customFormat="false" customHeight="true" hidden="false" ht="33.75" outlineLevel="0" r="5470">
      <c r="A5470" s="8" t="s">
        <v>15</v>
      </c>
      <c r="B5470" s="9" t="n">
        <v>7404</v>
      </c>
      <c r="C5470" s="8" t="s">
        <v>1439</v>
      </c>
      <c r="D5470" s="25" t="n">
        <v>41944</v>
      </c>
      <c r="E5470" s="20" t="s">
        <v>3069</v>
      </c>
      <c r="F5470" s="12" t="s">
        <v>18</v>
      </c>
      <c r="G5470" s="12" t="n">
        <v>1</v>
      </c>
      <c r="H5470" s="21" t="n">
        <v>1280</v>
      </c>
      <c r="I5470" s="13" t="n">
        <v>1280</v>
      </c>
      <c r="J5470" s="8" t="s">
        <v>3065</v>
      </c>
    </row>
    <row collapsed="false" customFormat="false" customHeight="true" hidden="false" ht="33.75" outlineLevel="0" r="5471">
      <c r="A5471" s="8" t="s">
        <v>15</v>
      </c>
      <c r="B5471" s="9" t="n">
        <v>7405</v>
      </c>
      <c r="C5471" s="15" t="s">
        <v>122</v>
      </c>
      <c r="D5471" s="25" t="n">
        <v>41944</v>
      </c>
      <c r="E5471" s="20" t="s">
        <v>3070</v>
      </c>
      <c r="F5471" s="12" t="s">
        <v>18</v>
      </c>
      <c r="G5471" s="12" t="n">
        <v>1</v>
      </c>
      <c r="H5471" s="21" t="n">
        <v>2300</v>
      </c>
      <c r="I5471" s="13" t="n">
        <v>2300</v>
      </c>
      <c r="J5471" s="8" t="s">
        <v>3065</v>
      </c>
    </row>
    <row collapsed="false" customFormat="false" customHeight="true" hidden="false" ht="33.75" outlineLevel="0" r="5472">
      <c r="A5472" s="8" t="s">
        <v>50</v>
      </c>
      <c r="B5472" s="9" t="n">
        <v>7406</v>
      </c>
      <c r="C5472" s="8" t="s">
        <v>1439</v>
      </c>
      <c r="D5472" s="25" t="n">
        <v>41944</v>
      </c>
      <c r="E5472" s="20" t="s">
        <v>3071</v>
      </c>
      <c r="F5472" s="12" t="s">
        <v>18</v>
      </c>
      <c r="G5472" s="12" t="n">
        <v>1</v>
      </c>
      <c r="H5472" s="21" t="n">
        <v>430</v>
      </c>
      <c r="I5472" s="13" t="n">
        <v>430</v>
      </c>
      <c r="J5472" s="8" t="s">
        <v>3065</v>
      </c>
    </row>
    <row collapsed="false" customFormat="false" customHeight="true" hidden="false" ht="33.75" outlineLevel="0" r="5473">
      <c r="A5473" s="8" t="s">
        <v>50</v>
      </c>
      <c r="B5473" s="9" t="n">
        <v>7407</v>
      </c>
      <c r="C5473" s="8" t="s">
        <v>1439</v>
      </c>
      <c r="D5473" s="25" t="n">
        <v>41944</v>
      </c>
      <c r="E5473" s="20" t="s">
        <v>3072</v>
      </c>
      <c r="F5473" s="12" t="s">
        <v>18</v>
      </c>
      <c r="G5473" s="12" t="n">
        <v>1</v>
      </c>
      <c r="H5473" s="21" t="n">
        <v>1245</v>
      </c>
      <c r="I5473" s="13" t="n">
        <v>1245</v>
      </c>
      <c r="J5473" s="8" t="s">
        <v>3065</v>
      </c>
    </row>
    <row collapsed="false" customFormat="false" customHeight="true" hidden="false" ht="33.75" outlineLevel="0" r="5474">
      <c r="A5474" s="8" t="s">
        <v>50</v>
      </c>
      <c r="B5474" s="9" t="n">
        <v>7408</v>
      </c>
      <c r="C5474" s="8" t="s">
        <v>1439</v>
      </c>
      <c r="D5474" s="25" t="n">
        <v>41944</v>
      </c>
      <c r="E5474" s="20" t="s">
        <v>3073</v>
      </c>
      <c r="F5474" s="12" t="s">
        <v>18</v>
      </c>
      <c r="G5474" s="12" t="n">
        <v>1</v>
      </c>
      <c r="H5474" s="21" t="n">
        <v>45</v>
      </c>
      <c r="I5474" s="13" t="n">
        <v>45</v>
      </c>
      <c r="J5474" s="8" t="s">
        <v>3065</v>
      </c>
    </row>
    <row collapsed="false" customFormat="false" customHeight="true" hidden="false" ht="33.75" outlineLevel="0" r="5475">
      <c r="A5475" s="8" t="s">
        <v>15</v>
      </c>
      <c r="B5475" s="9" t="n">
        <v>7409</v>
      </c>
      <c r="C5475" s="8" t="s">
        <v>1439</v>
      </c>
      <c r="D5475" s="25" t="n">
        <v>41944</v>
      </c>
      <c r="E5475" s="20" t="s">
        <v>3074</v>
      </c>
      <c r="F5475" s="12" t="s">
        <v>18</v>
      </c>
      <c r="G5475" s="12" t="n">
        <v>1</v>
      </c>
      <c r="H5475" s="21" t="n">
        <v>7894</v>
      </c>
      <c r="I5475" s="13" t="n">
        <v>7894</v>
      </c>
      <c r="J5475" s="8" t="s">
        <v>3065</v>
      </c>
    </row>
    <row collapsed="false" customFormat="false" customHeight="true" hidden="false" ht="33.75" outlineLevel="0" r="5476">
      <c r="A5476" s="8" t="s">
        <v>15</v>
      </c>
      <c r="B5476" s="9" t="n">
        <v>7410</v>
      </c>
      <c r="C5476" s="8" t="s">
        <v>1439</v>
      </c>
      <c r="D5476" s="25" t="n">
        <v>41944</v>
      </c>
      <c r="E5476" s="20" t="s">
        <v>3075</v>
      </c>
      <c r="F5476" s="12" t="s">
        <v>18</v>
      </c>
      <c r="G5476" s="12" t="n">
        <v>1</v>
      </c>
      <c r="H5476" s="21" t="n">
        <v>5500</v>
      </c>
      <c r="I5476" s="13" t="n">
        <v>5500</v>
      </c>
      <c r="J5476" s="8" t="s">
        <v>3065</v>
      </c>
    </row>
    <row collapsed="false" customFormat="false" customHeight="true" hidden="false" ht="33.75" outlineLevel="0" r="5477">
      <c r="A5477" s="8" t="s">
        <v>15</v>
      </c>
      <c r="B5477" s="9" t="n">
        <v>7411</v>
      </c>
      <c r="C5477" s="8" t="s">
        <v>1439</v>
      </c>
      <c r="D5477" s="25" t="n">
        <v>41944</v>
      </c>
      <c r="E5477" s="20" t="s">
        <v>3076</v>
      </c>
      <c r="F5477" s="12" t="s">
        <v>18</v>
      </c>
      <c r="G5477" s="12" t="n">
        <v>1</v>
      </c>
      <c r="H5477" s="21" t="n">
        <v>10189</v>
      </c>
      <c r="I5477" s="13" t="n">
        <v>10189</v>
      </c>
      <c r="J5477" s="8" t="s">
        <v>3065</v>
      </c>
    </row>
    <row collapsed="false" customFormat="false" customHeight="true" hidden="false" ht="33.75" outlineLevel="0" r="5478">
      <c r="A5478" s="8" t="s">
        <v>70</v>
      </c>
      <c r="B5478" s="9" t="n">
        <v>7412</v>
      </c>
      <c r="C5478" s="8" t="s">
        <v>1439</v>
      </c>
      <c r="D5478" s="25" t="n">
        <v>41944</v>
      </c>
      <c r="E5478" s="20" t="s">
        <v>3077</v>
      </c>
      <c r="F5478" s="12" t="s">
        <v>18</v>
      </c>
      <c r="G5478" s="12" t="n">
        <v>1</v>
      </c>
      <c r="H5478" s="21" t="n">
        <v>456</v>
      </c>
      <c r="I5478" s="13" t="n">
        <v>456</v>
      </c>
      <c r="J5478" s="8" t="s">
        <v>3065</v>
      </c>
    </row>
    <row collapsed="false" customFormat="false" customHeight="true" hidden="false" ht="33.75" outlineLevel="0" r="5479">
      <c r="A5479" s="8" t="s">
        <v>15</v>
      </c>
      <c r="B5479" s="9" t="n">
        <v>7413</v>
      </c>
      <c r="C5479" s="8" t="s">
        <v>1439</v>
      </c>
      <c r="D5479" s="25" t="n">
        <v>41944</v>
      </c>
      <c r="E5479" s="20" t="s">
        <v>3078</v>
      </c>
      <c r="F5479" s="12" t="s">
        <v>18</v>
      </c>
      <c r="G5479" s="12" t="n">
        <v>1</v>
      </c>
      <c r="H5479" s="21" t="n">
        <v>37100</v>
      </c>
      <c r="I5479" s="13" t="n">
        <v>37100</v>
      </c>
      <c r="J5479" s="8" t="s">
        <v>3065</v>
      </c>
    </row>
    <row collapsed="false" customFormat="false" customHeight="true" hidden="false" ht="33.75" outlineLevel="0" r="5480">
      <c r="A5480" s="8" t="s">
        <v>70</v>
      </c>
      <c r="B5480" s="9" t="n">
        <v>7414</v>
      </c>
      <c r="C5480" s="8" t="s">
        <v>1439</v>
      </c>
      <c r="D5480" s="25" t="n">
        <v>41944</v>
      </c>
      <c r="E5480" s="20" t="s">
        <v>3077</v>
      </c>
      <c r="F5480" s="12" t="s">
        <v>18</v>
      </c>
      <c r="G5480" s="12" t="n">
        <v>1</v>
      </c>
      <c r="H5480" s="21" t="n">
        <v>455.49</v>
      </c>
      <c r="I5480" s="13" t="n">
        <v>455.49</v>
      </c>
      <c r="J5480" s="8" t="s">
        <v>3065</v>
      </c>
    </row>
    <row collapsed="false" customFormat="false" customHeight="true" hidden="false" ht="33.75" outlineLevel="0" r="5481">
      <c r="A5481" s="8" t="s">
        <v>70</v>
      </c>
      <c r="B5481" s="9" t="n">
        <v>7415</v>
      </c>
      <c r="C5481" s="8" t="s">
        <v>1439</v>
      </c>
      <c r="D5481" s="25" t="n">
        <v>41944</v>
      </c>
      <c r="E5481" s="20" t="s">
        <v>3079</v>
      </c>
      <c r="F5481" s="12" t="s">
        <v>18</v>
      </c>
      <c r="G5481" s="12" t="n">
        <v>1</v>
      </c>
      <c r="H5481" s="21" t="n">
        <v>208.25</v>
      </c>
      <c r="I5481" s="13" t="n">
        <v>208.25</v>
      </c>
      <c r="J5481" s="8" t="s">
        <v>3065</v>
      </c>
    </row>
    <row collapsed="false" customFormat="false" customHeight="true" hidden="false" ht="33.75" outlineLevel="0" r="5482">
      <c r="A5482" s="8" t="s">
        <v>70</v>
      </c>
      <c r="B5482" s="9" t="n">
        <v>7416</v>
      </c>
      <c r="C5482" s="8" t="s">
        <v>1439</v>
      </c>
      <c r="D5482" s="25" t="n">
        <v>41944</v>
      </c>
      <c r="E5482" s="20" t="s">
        <v>3079</v>
      </c>
      <c r="F5482" s="12" t="s">
        <v>18</v>
      </c>
      <c r="G5482" s="12" t="n">
        <v>1</v>
      </c>
      <c r="H5482" s="21" t="n">
        <v>208.26</v>
      </c>
      <c r="I5482" s="13" t="n">
        <v>208.26</v>
      </c>
      <c r="J5482" s="8" t="s">
        <v>3065</v>
      </c>
    </row>
    <row collapsed="false" customFormat="false" customHeight="true" hidden="false" ht="33.75" outlineLevel="0" r="5483">
      <c r="A5483" s="8" t="s">
        <v>15</v>
      </c>
      <c r="B5483" s="9" t="n">
        <v>7417</v>
      </c>
      <c r="C5483" s="8" t="s">
        <v>1439</v>
      </c>
      <c r="D5483" s="25" t="n">
        <v>41944</v>
      </c>
      <c r="E5483" s="20" t="s">
        <v>3080</v>
      </c>
      <c r="F5483" s="12" t="s">
        <v>18</v>
      </c>
      <c r="G5483" s="12" t="n">
        <v>1</v>
      </c>
      <c r="H5483" s="21" t="n">
        <v>129000</v>
      </c>
      <c r="I5483" s="13" t="n">
        <v>129000</v>
      </c>
      <c r="J5483" s="8" t="s">
        <v>3065</v>
      </c>
    </row>
    <row collapsed="false" customFormat="false" customHeight="true" hidden="false" ht="33.75" outlineLevel="0" r="5484">
      <c r="A5484" s="8" t="s">
        <v>15</v>
      </c>
      <c r="B5484" s="9" t="n">
        <v>7418</v>
      </c>
      <c r="C5484" s="8" t="s">
        <v>1439</v>
      </c>
      <c r="D5484" s="25" t="n">
        <v>41944</v>
      </c>
      <c r="E5484" s="20" t="s">
        <v>3081</v>
      </c>
      <c r="F5484" s="12" t="s">
        <v>18</v>
      </c>
      <c r="G5484" s="12" t="n">
        <v>1</v>
      </c>
      <c r="H5484" s="21" t="n">
        <v>44662.54</v>
      </c>
      <c r="I5484" s="13" t="n">
        <v>44662.54</v>
      </c>
      <c r="J5484" s="8" t="s">
        <v>3065</v>
      </c>
    </row>
    <row collapsed="false" customFormat="false" customHeight="true" hidden="false" ht="33.75" outlineLevel="0" r="5485">
      <c r="A5485" s="8" t="s">
        <v>70</v>
      </c>
      <c r="B5485" s="9" t="n">
        <v>7420</v>
      </c>
      <c r="C5485" s="15" t="s">
        <v>826</v>
      </c>
      <c r="D5485" s="25" t="n">
        <v>41944</v>
      </c>
      <c r="E5485" s="20" t="s">
        <v>3082</v>
      </c>
      <c r="F5485" s="12" t="s">
        <v>18</v>
      </c>
      <c r="G5485" s="12" t="n">
        <v>1</v>
      </c>
      <c r="H5485" s="21" t="n">
        <v>15.9</v>
      </c>
      <c r="I5485" s="13" t="n">
        <v>15.9</v>
      </c>
      <c r="J5485" s="8" t="s">
        <v>3083</v>
      </c>
    </row>
    <row collapsed="false" customFormat="false" customHeight="true" hidden="false" ht="33.75" outlineLevel="0" r="5486">
      <c r="A5486" s="8" t="s">
        <v>50</v>
      </c>
      <c r="B5486" s="9" t="n">
        <v>7362</v>
      </c>
      <c r="C5486" s="15" t="s">
        <v>842</v>
      </c>
      <c r="D5486" s="25" t="n">
        <v>41944</v>
      </c>
      <c r="E5486" s="20" t="s">
        <v>3084</v>
      </c>
      <c r="F5486" s="12" t="s">
        <v>18</v>
      </c>
      <c r="G5486" s="12" t="n">
        <v>1</v>
      </c>
      <c r="H5486" s="21" t="n">
        <v>1930</v>
      </c>
      <c r="I5486" s="13" t="n">
        <v>1930</v>
      </c>
      <c r="J5486" s="8" t="s">
        <v>3085</v>
      </c>
    </row>
    <row collapsed="false" customFormat="false" customHeight="true" hidden="false" ht="33.75" outlineLevel="0" r="5487">
      <c r="A5487" s="8" t="s">
        <v>50</v>
      </c>
      <c r="B5487" s="9" t="n">
        <v>7363</v>
      </c>
      <c r="C5487" s="15" t="s">
        <v>842</v>
      </c>
      <c r="D5487" s="25" t="n">
        <v>41944</v>
      </c>
      <c r="E5487" s="20" t="s">
        <v>3084</v>
      </c>
      <c r="F5487" s="12" t="s">
        <v>18</v>
      </c>
      <c r="G5487" s="12" t="n">
        <v>1</v>
      </c>
      <c r="H5487" s="21" t="n">
        <v>1930</v>
      </c>
      <c r="I5487" s="13" t="n">
        <v>1930</v>
      </c>
      <c r="J5487" s="8" t="s">
        <v>3085</v>
      </c>
    </row>
    <row collapsed="false" customFormat="false" customHeight="true" hidden="false" ht="33.75" outlineLevel="0" r="5488">
      <c r="A5488" s="8" t="s">
        <v>50</v>
      </c>
      <c r="B5488" s="9" t="n">
        <v>7364</v>
      </c>
      <c r="C5488" s="15" t="s">
        <v>842</v>
      </c>
      <c r="D5488" s="25" t="n">
        <v>41944</v>
      </c>
      <c r="E5488" s="20" t="s">
        <v>3084</v>
      </c>
      <c r="F5488" s="12" t="s">
        <v>18</v>
      </c>
      <c r="G5488" s="12" t="n">
        <v>1</v>
      </c>
      <c r="H5488" s="21" t="n">
        <v>1930</v>
      </c>
      <c r="I5488" s="13" t="n">
        <v>1930</v>
      </c>
      <c r="J5488" s="8" t="s">
        <v>3085</v>
      </c>
    </row>
    <row collapsed="false" customFormat="false" customHeight="true" hidden="false" ht="33.75" outlineLevel="0" r="5489">
      <c r="A5489" s="8" t="s">
        <v>50</v>
      </c>
      <c r="B5489" s="9" t="n">
        <v>7365</v>
      </c>
      <c r="C5489" s="15" t="s">
        <v>842</v>
      </c>
      <c r="D5489" s="25" t="n">
        <v>41944</v>
      </c>
      <c r="E5489" s="20" t="s">
        <v>3086</v>
      </c>
      <c r="F5489" s="12" t="s">
        <v>18</v>
      </c>
      <c r="G5489" s="12" t="n">
        <v>1</v>
      </c>
      <c r="H5489" s="21" t="n">
        <v>790</v>
      </c>
      <c r="I5489" s="13" t="n">
        <v>790</v>
      </c>
      <c r="J5489" s="8" t="s">
        <v>3085</v>
      </c>
    </row>
    <row collapsed="false" customFormat="false" customHeight="true" hidden="false" ht="33.75" outlineLevel="0" r="5490">
      <c r="A5490" s="8" t="s">
        <v>50</v>
      </c>
      <c r="B5490" s="9" t="n">
        <v>7366</v>
      </c>
      <c r="C5490" s="15" t="s">
        <v>842</v>
      </c>
      <c r="D5490" s="25" t="n">
        <v>41944</v>
      </c>
      <c r="E5490" s="20" t="s">
        <v>3086</v>
      </c>
      <c r="F5490" s="12" t="s">
        <v>18</v>
      </c>
      <c r="G5490" s="12" t="n">
        <v>1</v>
      </c>
      <c r="H5490" s="21" t="n">
        <v>790</v>
      </c>
      <c r="I5490" s="13" t="n">
        <v>790</v>
      </c>
      <c r="J5490" s="8" t="s">
        <v>3085</v>
      </c>
    </row>
    <row collapsed="false" customFormat="false" customHeight="true" hidden="false" ht="33.75" outlineLevel="0" r="5491">
      <c r="A5491" s="8" t="s">
        <v>15</v>
      </c>
      <c r="B5491" s="9" t="n">
        <v>7370</v>
      </c>
      <c r="C5491" s="15" t="s">
        <v>842</v>
      </c>
      <c r="D5491" s="25" t="n">
        <v>41944</v>
      </c>
      <c r="E5491" s="20" t="s">
        <v>3087</v>
      </c>
      <c r="F5491" s="12" t="s">
        <v>18</v>
      </c>
      <c r="G5491" s="12" t="n">
        <v>1</v>
      </c>
      <c r="H5491" s="21" t="n">
        <v>25900</v>
      </c>
      <c r="I5491" s="13" t="n">
        <v>25900</v>
      </c>
      <c r="J5491" s="8" t="s">
        <v>3085</v>
      </c>
    </row>
    <row collapsed="false" customFormat="false" customHeight="true" hidden="false" ht="33.75" outlineLevel="0" r="5492">
      <c r="A5492" s="8" t="s">
        <v>15</v>
      </c>
      <c r="B5492" s="9" t="n">
        <v>7371</v>
      </c>
      <c r="C5492" s="15" t="s">
        <v>842</v>
      </c>
      <c r="D5492" s="25" t="n">
        <v>41944</v>
      </c>
      <c r="E5492" s="20" t="s">
        <v>3088</v>
      </c>
      <c r="F5492" s="12" t="s">
        <v>18</v>
      </c>
      <c r="G5492" s="12" t="n">
        <v>1</v>
      </c>
      <c r="H5492" s="21" t="n">
        <v>3250</v>
      </c>
      <c r="I5492" s="13" t="n">
        <v>3250</v>
      </c>
      <c r="J5492" s="8" t="s">
        <v>3085</v>
      </c>
    </row>
    <row collapsed="false" customFormat="false" customHeight="true" hidden="false" ht="33.75" outlineLevel="0" r="5493">
      <c r="A5493" s="8" t="s">
        <v>15</v>
      </c>
      <c r="B5493" s="9" t="n">
        <v>7372</v>
      </c>
      <c r="C5493" s="15" t="s">
        <v>842</v>
      </c>
      <c r="D5493" s="25" t="n">
        <v>41944</v>
      </c>
      <c r="E5493" s="20" t="s">
        <v>3089</v>
      </c>
      <c r="F5493" s="12" t="s">
        <v>18</v>
      </c>
      <c r="G5493" s="12" t="n">
        <v>1</v>
      </c>
      <c r="H5493" s="21" t="n">
        <v>1418</v>
      </c>
      <c r="I5493" s="13" t="n">
        <v>1418</v>
      </c>
      <c r="J5493" s="8" t="s">
        <v>3085</v>
      </c>
    </row>
    <row collapsed="false" customFormat="false" customHeight="true" hidden="false" ht="33.75" outlineLevel="0" r="5494">
      <c r="A5494" s="8" t="s">
        <v>15</v>
      </c>
      <c r="B5494" s="9" t="n">
        <v>7373</v>
      </c>
      <c r="C5494" s="15" t="s">
        <v>842</v>
      </c>
      <c r="D5494" s="25" t="n">
        <v>41944</v>
      </c>
      <c r="E5494" s="20" t="s">
        <v>3090</v>
      </c>
      <c r="F5494" s="12" t="s">
        <v>18</v>
      </c>
      <c r="G5494" s="12" t="n">
        <v>1</v>
      </c>
      <c r="H5494" s="21" t="n">
        <v>4950</v>
      </c>
      <c r="I5494" s="13" t="n">
        <v>4950</v>
      </c>
      <c r="J5494" s="8" t="s">
        <v>3085</v>
      </c>
    </row>
    <row collapsed="false" customFormat="false" customHeight="true" hidden="false" ht="33.75" outlineLevel="0" r="5495">
      <c r="A5495" s="8" t="s">
        <v>15</v>
      </c>
      <c r="B5495" s="9" t="n">
        <v>7374</v>
      </c>
      <c r="C5495" s="15" t="s">
        <v>842</v>
      </c>
      <c r="D5495" s="25" t="n">
        <v>41944</v>
      </c>
      <c r="E5495" s="20" t="s">
        <v>3091</v>
      </c>
      <c r="F5495" s="12" t="s">
        <v>18</v>
      </c>
      <c r="G5495" s="12" t="n">
        <v>1</v>
      </c>
      <c r="H5495" s="21" t="n">
        <v>4930</v>
      </c>
      <c r="I5495" s="13" t="n">
        <v>4930</v>
      </c>
      <c r="J5495" s="8" t="s">
        <v>3085</v>
      </c>
    </row>
    <row collapsed="false" customFormat="false" customHeight="true" hidden="false" ht="33.75" outlineLevel="0" r="5496">
      <c r="A5496" s="8" t="s">
        <v>70</v>
      </c>
      <c r="B5496" s="9" t="n">
        <v>7375</v>
      </c>
      <c r="C5496" s="15" t="s">
        <v>842</v>
      </c>
      <c r="D5496" s="25" t="n">
        <v>41944</v>
      </c>
      <c r="E5496" s="20" t="s">
        <v>3092</v>
      </c>
      <c r="F5496" s="12" t="s">
        <v>18</v>
      </c>
      <c r="G5496" s="12" t="n">
        <v>1</v>
      </c>
      <c r="H5496" s="21" t="n">
        <v>929</v>
      </c>
      <c r="I5496" s="13" t="n">
        <v>929</v>
      </c>
      <c r="J5496" s="8" t="s">
        <v>3085</v>
      </c>
    </row>
    <row collapsed="false" customFormat="false" customHeight="true" hidden="false" ht="33.75" outlineLevel="0" r="5497">
      <c r="A5497" s="8" t="s">
        <v>70</v>
      </c>
      <c r="B5497" s="9" t="n">
        <v>7376</v>
      </c>
      <c r="C5497" s="15" t="s">
        <v>842</v>
      </c>
      <c r="D5497" s="25" t="n">
        <v>41944</v>
      </c>
      <c r="E5497" s="20" t="s">
        <v>3093</v>
      </c>
      <c r="F5497" s="12" t="s">
        <v>18</v>
      </c>
      <c r="G5497" s="12" t="n">
        <v>1</v>
      </c>
      <c r="H5497" s="21" t="n">
        <v>69</v>
      </c>
      <c r="I5497" s="13" t="n">
        <v>69</v>
      </c>
      <c r="J5497" s="8" t="s">
        <v>3085</v>
      </c>
    </row>
    <row collapsed="false" customFormat="false" customHeight="true" hidden="false" ht="33.75" outlineLevel="0" r="5498">
      <c r="A5498" s="8" t="s">
        <v>70</v>
      </c>
      <c r="B5498" s="9" t="n">
        <v>7377</v>
      </c>
      <c r="C5498" s="15" t="s">
        <v>842</v>
      </c>
      <c r="D5498" s="25" t="n">
        <v>41944</v>
      </c>
      <c r="E5498" s="20" t="s">
        <v>3093</v>
      </c>
      <c r="F5498" s="12" t="s">
        <v>18</v>
      </c>
      <c r="G5498" s="12" t="n">
        <v>1</v>
      </c>
      <c r="H5498" s="21" t="n">
        <v>69</v>
      </c>
      <c r="I5498" s="13" t="n">
        <v>69</v>
      </c>
      <c r="J5498" s="8" t="s">
        <v>3085</v>
      </c>
    </row>
    <row collapsed="false" customFormat="false" customHeight="true" hidden="false" ht="33.75" outlineLevel="0" r="5499">
      <c r="A5499" s="8" t="s">
        <v>70</v>
      </c>
      <c r="B5499" s="9" t="n">
        <v>7378</v>
      </c>
      <c r="C5499" s="15" t="s">
        <v>842</v>
      </c>
      <c r="D5499" s="25" t="n">
        <v>41944</v>
      </c>
      <c r="E5499" s="20" t="s">
        <v>3093</v>
      </c>
      <c r="F5499" s="12" t="s">
        <v>18</v>
      </c>
      <c r="G5499" s="12" t="n">
        <v>1</v>
      </c>
      <c r="H5499" s="21" t="n">
        <v>69</v>
      </c>
      <c r="I5499" s="13" t="n">
        <v>69</v>
      </c>
      <c r="J5499" s="8" t="s">
        <v>3085</v>
      </c>
    </row>
    <row collapsed="false" customFormat="false" customHeight="true" hidden="false" ht="33.75" outlineLevel="0" r="5500">
      <c r="A5500" s="8" t="s">
        <v>70</v>
      </c>
      <c r="B5500" s="9" t="n">
        <v>7379</v>
      </c>
      <c r="C5500" s="15" t="s">
        <v>842</v>
      </c>
      <c r="D5500" s="25" t="n">
        <v>41944</v>
      </c>
      <c r="E5500" s="20" t="s">
        <v>3093</v>
      </c>
      <c r="F5500" s="12" t="s">
        <v>18</v>
      </c>
      <c r="G5500" s="12" t="n">
        <v>1</v>
      </c>
      <c r="H5500" s="21" t="n">
        <v>69</v>
      </c>
      <c r="I5500" s="13" t="n">
        <v>69</v>
      </c>
      <c r="J5500" s="8" t="s">
        <v>3085</v>
      </c>
    </row>
    <row collapsed="false" customFormat="false" customHeight="true" hidden="false" ht="33.75" outlineLevel="0" r="5501">
      <c r="A5501" s="8" t="s">
        <v>15</v>
      </c>
      <c r="B5501" s="9" t="n">
        <v>7386</v>
      </c>
      <c r="C5501" s="15" t="s">
        <v>84</v>
      </c>
      <c r="D5501" s="25" t="n">
        <v>41944</v>
      </c>
      <c r="E5501" s="20" t="s">
        <v>3094</v>
      </c>
      <c r="F5501" s="12" t="s">
        <v>18</v>
      </c>
      <c r="G5501" s="12" t="n">
        <v>1</v>
      </c>
      <c r="H5501" s="21" t="n">
        <v>124612</v>
      </c>
      <c r="I5501" s="13" t="n">
        <v>124612</v>
      </c>
      <c r="J5501" s="8" t="s">
        <v>3095</v>
      </c>
    </row>
    <row collapsed="false" customFormat="false" customHeight="false" hidden="false" ht="15" outlineLevel="0" r="5502">
      <c r="A5502" s="44" t="s">
        <v>3096</v>
      </c>
      <c r="B5502" s="44"/>
      <c r="C5502" s="44"/>
      <c r="D5502" s="44"/>
      <c r="E5502" s="45" t="s">
        <v>3097</v>
      </c>
      <c r="F5502" s="44" t="s">
        <v>3098</v>
      </c>
      <c r="G5502" s="44"/>
      <c r="H5502" s="44"/>
      <c r="I5502" s="44"/>
      <c r="J5502" s="44" t="s">
        <v>3099</v>
      </c>
    </row>
    <row collapsed="false" customFormat="false" customHeight="false" hidden="false" ht="15" outlineLevel="0" r="5503">
      <c r="A5503" s="44"/>
      <c r="B5503" s="44"/>
      <c r="C5503" s="44"/>
      <c r="D5503" s="44"/>
      <c r="E5503" s="45"/>
      <c r="F5503" s="44"/>
      <c r="G5503" s="44"/>
      <c r="H5503" s="44"/>
      <c r="I5503" s="44"/>
      <c r="J5503" s="44"/>
    </row>
    <row collapsed="false" customFormat="false" customHeight="false" hidden="false" ht="15" outlineLevel="0" r="5504">
      <c r="A5504" s="46" t="s">
        <v>3100</v>
      </c>
      <c r="B5504" s="47"/>
      <c r="C5504" s="47"/>
      <c r="D5504" s="48"/>
      <c r="E5504" s="49" t="s">
        <v>3100</v>
      </c>
      <c r="F5504" s="46" t="s">
        <v>3100</v>
      </c>
      <c r="G5504" s="47"/>
      <c r="H5504" s="50"/>
      <c r="I5504" s="51"/>
      <c r="J5504" s="52"/>
    </row>
    <row collapsed="false" customFormat="false" customHeight="false" hidden="false" ht="15" outlineLevel="0" r="5505">
      <c r="A5505" s="53" t="s">
        <v>3101</v>
      </c>
      <c r="B5505" s="54"/>
      <c r="C5505" s="54"/>
      <c r="D5505" s="55"/>
      <c r="E5505" s="56" t="s">
        <v>3101</v>
      </c>
      <c r="F5505" s="53" t="s">
        <v>3102</v>
      </c>
      <c r="G5505" s="54"/>
      <c r="H5505" s="57"/>
      <c r="I5505" s="58"/>
      <c r="J5505" s="52"/>
    </row>
    <row collapsed="false" customFormat="false" customHeight="false" hidden="false" ht="15" outlineLevel="0" r="5506">
      <c r="A5506" s="59" t="s">
        <v>3103</v>
      </c>
      <c r="B5506" s="60"/>
      <c r="C5506" s="61"/>
      <c r="D5506" s="62"/>
      <c r="E5506" s="45" t="s">
        <v>3103</v>
      </c>
      <c r="F5506" s="59"/>
      <c r="G5506" s="63"/>
      <c r="H5506" s="64"/>
      <c r="I5506" s="65"/>
      <c r="J5506" s="52"/>
    </row>
  </sheetData>
  <autoFilter ref="A4:J5506"/>
  <mergeCells count="17">
    <mergeCell ref="A1:J1"/>
    <mergeCell ref="A2:J2"/>
    <mergeCell ref="A3:I3"/>
    <mergeCell ref="A4:A5"/>
    <mergeCell ref="B4:B5"/>
    <mergeCell ref="C4:C5"/>
    <mergeCell ref="D4:D5"/>
    <mergeCell ref="E4:E5"/>
    <mergeCell ref="F4:F5"/>
    <mergeCell ref="G4:G5"/>
    <mergeCell ref="H4:I4"/>
    <mergeCell ref="J4:J5"/>
    <mergeCell ref="A5502:D5503"/>
    <mergeCell ref="E5502:E5503"/>
    <mergeCell ref="F5502:I5503"/>
    <mergeCell ref="J5502:J5503"/>
    <mergeCell ref="J5504:J5506"/>
  </mergeCells>
  <printOptions headings="false" gridLines="false" gridLinesSet="true" horizontalCentered="true" verticalCentered="false"/>
  <pageMargins left="0.708333333333333" right="0.708333333333333" top="0.747916666666667" bottom="0.747916666666667" header="0.511805555555555" footer="0.511805555555555"/>
  <pageSetup blackAndWhite="false" cellComments="none" copies="1" draft="false" firstPageNumber="0" fitToHeight="1" fitToWidth="1" horizontalDpi="300" orientation="portrait" pageOrder="downThenOver" paperSize="9" scale="100" useFirstPageNumber="false" usePrinterDefaults="false" verticalDpi="300"/>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creator>Juliana de Souza Serrano Sanches</dc:creator>
  <cp:lastModifiedBy>Juliana de Souza Serrano Sanches</cp:lastModifiedBy>
  <cp:lastPrinted>2014-12-11T08:50:26Z</cp:lastPrinted>
  <dcterms:modified xsi:type="dcterms:W3CDTF">2015-01-08T17:56:36Z</dcterms:modified>
  <cp:revision>0</cp:revision>
</cp:coreProperties>
</file>